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Decontamination data\"/>
    </mc:Choice>
  </mc:AlternateContent>
  <bookViews>
    <workbookView xWindow="1005" yWindow="1005" windowWidth="15000" windowHeight="10005"/>
  </bookViews>
  <sheets>
    <sheet name="Sheet1" sheetId="1" r:id="rId1"/>
    <sheet name="ValueList_Helper" sheetId="2" state="hidden" r:id="rId2"/>
  </sheets>
  <calcPr calcId="162913"/>
</workbook>
</file>

<file path=xl/calcChain.xml><?xml version="1.0" encoding="utf-8"?>
<calcChain xmlns="http://schemas.openxmlformats.org/spreadsheetml/2006/main">
  <c r="DD98" i="1" l="1"/>
  <c r="DR98" i="1" l="1"/>
  <c r="DR100" i="1"/>
  <c r="DS100" i="1"/>
  <c r="GY101" i="1" l="1"/>
  <c r="GY100" i="1"/>
  <c r="GX98" i="1"/>
  <c r="GX101" i="1" s="1"/>
  <c r="GJ98" i="1"/>
  <c r="GJ101" i="1" s="1"/>
  <c r="GK101" i="1" s="1"/>
  <c r="FV98" i="1"/>
  <c r="FV101" i="1" s="1"/>
  <c r="FW101" i="1" s="1"/>
  <c r="FH98" i="1"/>
  <c r="FH101" i="1" s="1"/>
  <c r="FI101" i="1" s="1"/>
  <c r="ET98" i="1"/>
  <c r="ET101" i="1" s="1"/>
  <c r="EU101" i="1" s="1"/>
  <c r="EF98" i="1"/>
  <c r="EF101" i="1" s="1"/>
  <c r="EG101" i="1" s="1"/>
  <c r="DR101" i="1"/>
  <c r="DS101" i="1" s="1"/>
  <c r="DD101" i="1"/>
  <c r="DE101" i="1" s="1"/>
  <c r="GX100" i="1" l="1"/>
  <c r="GJ100" i="1"/>
  <c r="GK100" i="1" s="1"/>
  <c r="FV100" i="1"/>
  <c r="FW100" i="1" s="1"/>
  <c r="FH100" i="1"/>
  <c r="FI100" i="1" s="1"/>
  <c r="ET100" i="1"/>
  <c r="EU100" i="1" s="1"/>
  <c r="EF100" i="1"/>
  <c r="EG100" i="1" s="1"/>
  <c r="DD100" i="1"/>
  <c r="DE100" i="1" s="1"/>
</calcChain>
</file>

<file path=xl/sharedStrings.xml><?xml version="1.0" encoding="utf-8"?>
<sst xmlns="http://schemas.openxmlformats.org/spreadsheetml/2006/main" count="1508" uniqueCount="245">
  <si>
    <t>008CALS.d</t>
  </si>
  <si>
    <t>012CALS.d</t>
  </si>
  <si>
    <t>034SMPL.d</t>
  </si>
  <si>
    <t>DC4 E 16 mL</t>
  </si>
  <si>
    <t>QC2</t>
  </si>
  <si>
    <t>SQStd</t>
  </si>
  <si>
    <t>CPS Rep07</t>
  </si>
  <si>
    <t xml:space="preserve">44 -&gt; 44  Ca  [ No Gas ] </t>
  </si>
  <si>
    <t>Rep01</t>
  </si>
  <si>
    <t>STD 4</t>
  </si>
  <si>
    <t>060SMPL.d</t>
  </si>
  <si>
    <t>055SMPL.d</t>
  </si>
  <si>
    <t>43 -&gt; 43  Ca  [ No Gas ]  Replicate Data</t>
  </si>
  <si>
    <t xml:space="preserve">185 -&gt; 185  Re ( ISTD )  [ MSMS O2 ] </t>
  </si>
  <si>
    <t>031SMPL.d</t>
  </si>
  <si>
    <t xml:space="preserve">153 -&gt; 153  Eu  [ No Gas ] </t>
  </si>
  <si>
    <t>061SMPL.d</t>
  </si>
  <si>
    <t>CPS Rep06</t>
  </si>
  <si>
    <t>059SMPL.d</t>
  </si>
  <si>
    <t>069SMPL.d</t>
  </si>
  <si>
    <t xml:space="preserve">208 -&gt; 208  Pb  [ No Gas ] </t>
  </si>
  <si>
    <t>Spike</t>
  </si>
  <si>
    <t>DC4 L 4 mL</t>
  </si>
  <si>
    <t>026SMPL.d</t>
  </si>
  <si>
    <t>083SMPL.d</t>
  </si>
  <si>
    <t xml:space="preserve">56 -&gt; 72  Fe  [ MSMS O2 ] </t>
  </si>
  <si>
    <t>044SMPL.d</t>
  </si>
  <si>
    <t>037SMPL.d</t>
  </si>
  <si>
    <t>2</t>
  </si>
  <si>
    <t>185 -&gt; 185  Re ( ISTD )  [ MSMS O2 ]  Replicate Data</t>
  </si>
  <si>
    <t>068SMPL.d</t>
  </si>
  <si>
    <t>DC4 W 11.5 mL</t>
  </si>
  <si>
    <t>DC4 E 3 mL</t>
  </si>
  <si>
    <t>Rep07</t>
  </si>
  <si>
    <t>Sample</t>
  </si>
  <si>
    <t>Level</t>
  </si>
  <si>
    <t>DC4 E 9 mL</t>
  </si>
  <si>
    <t>SQBlk</t>
  </si>
  <si>
    <t>085SMPL.d</t>
  </si>
  <si>
    <t>039SMPL.d</t>
  </si>
  <si>
    <t>Rep02</t>
  </si>
  <si>
    <t>&lt;0.000</t>
  </si>
  <si>
    <t>DC4 E 1 mL</t>
  </si>
  <si>
    <t>DC4 W 4.5 mL</t>
  </si>
  <si>
    <t>DC4 E 12 mL</t>
  </si>
  <si>
    <t>010CALS.d</t>
  </si>
  <si>
    <t>2 % HNO3</t>
  </si>
  <si>
    <t>CPS Rep09</t>
  </si>
  <si>
    <t>238 -&gt; 238  U  [ No Gas ]  Replicate Data</t>
  </si>
  <si>
    <t>153 -&gt; 153  Eu  [ No Gas ]  Replicate Data</t>
  </si>
  <si>
    <t>CPS Rep01</t>
  </si>
  <si>
    <t>014CALS.d</t>
  </si>
  <si>
    <t>DC4 W 1.5 mL</t>
  </si>
  <si>
    <t>DC4 E 13 mL</t>
  </si>
  <si>
    <t>064SMPL.d</t>
  </si>
  <si>
    <t>093SMPL.d</t>
  </si>
  <si>
    <t xml:space="preserve">60 -&gt; 60  Ni  [ No Gas ] </t>
  </si>
  <si>
    <t>N/A</t>
  </si>
  <si>
    <t>STD 5</t>
  </si>
  <si>
    <t>DriftChk</t>
  </si>
  <si>
    <t>FQBlk</t>
  </si>
  <si>
    <t xml:space="preserve">238 -&gt; 238  U  [ No Gas ] </t>
  </si>
  <si>
    <t>IsoStd</t>
  </si>
  <si>
    <t>Bkgnd</t>
  </si>
  <si>
    <t>087SMPL.d</t>
  </si>
  <si>
    <t xml:space="preserve">88 -&gt; 88  Sr  [ No Gas ] </t>
  </si>
  <si>
    <t>046SMPL.d</t>
  </si>
  <si>
    <t>024SMPL.d</t>
  </si>
  <si>
    <t>First Dispense Pump</t>
  </si>
  <si>
    <t>DC4 E 19 mL</t>
  </si>
  <si>
    <t>006CALS.d</t>
  </si>
  <si>
    <t>092SMPL.d</t>
  </si>
  <si>
    <t xml:space="preserve">56 -&gt; 56  Fe  [ No Gas ] </t>
  </si>
  <si>
    <t>DC4 E 15 mL</t>
  </si>
  <si>
    <t xml:space="preserve">187 -&gt; 187  Re ( ISTD )  [ MSMS O2 ] </t>
  </si>
  <si>
    <t>CalBlk</t>
  </si>
  <si>
    <t>019SMPL.d</t>
  </si>
  <si>
    <t>SQISTD</t>
  </si>
  <si>
    <t xml:space="preserve">115 -&gt; 115  In ( ISTD )  [ MSMS O2 ] </t>
  </si>
  <si>
    <t>CPS Rep02</t>
  </si>
  <si>
    <t>CPS Rep04</t>
  </si>
  <si>
    <t>077SMPL.d</t>
  </si>
  <si>
    <t xml:space="preserve">59 -&gt; 59  Co  [ No Gas ] </t>
  </si>
  <si>
    <t>082SMPL.d</t>
  </si>
  <si>
    <t>001SMPL.d</t>
  </si>
  <si>
    <t>Data File</t>
  </si>
  <si>
    <t>032SMPL.d</t>
  </si>
  <si>
    <t>036SMPL.d</t>
  </si>
  <si>
    <t>056SMPL.d</t>
  </si>
  <si>
    <t>DC4 W 9.5 mL</t>
  </si>
  <si>
    <t>DC4 E 4 mL</t>
  </si>
  <si>
    <t>BlkVrfy</t>
  </si>
  <si>
    <t>QC4</t>
  </si>
  <si>
    <t>DC4 E 2 mL</t>
  </si>
  <si>
    <t>079SMPL.d</t>
  </si>
  <si>
    <t>CPS Rep08</t>
  </si>
  <si>
    <t>Rep04</t>
  </si>
  <si>
    <t>3</t>
  </si>
  <si>
    <t>DC4 L 5 mL</t>
  </si>
  <si>
    <t>QC3</t>
  </si>
  <si>
    <t>115 -&gt; 115  In ( ISTD )  [ MSMS O2 ]  Replicate Data</t>
  </si>
  <si>
    <t>DilStd</t>
  </si>
  <si>
    <t>56 -&gt; 56  Fe  [ MSMS O2 ]  Replicate Data</t>
  </si>
  <si>
    <t>59 -&gt; 59  Co  [ No Gas ]  Replicate Data</t>
  </si>
  <si>
    <t>078SMPL.d</t>
  </si>
  <si>
    <t>017SMPL.d</t>
  </si>
  <si>
    <t>Rep08</t>
  </si>
  <si>
    <t>063SMPL.d</t>
  </si>
  <si>
    <t>050SMPL.d</t>
  </si>
  <si>
    <t>Type</t>
  </si>
  <si>
    <t>60 -&gt; 60  Ni  [ No Gas ]  Replicate Data</t>
  </si>
  <si>
    <t>Rep05</t>
  </si>
  <si>
    <t>088SMPL.d</t>
  </si>
  <si>
    <t>185 -&gt; 185  Re ( ISTD )  [ No Gas ]  Replicate Data</t>
  </si>
  <si>
    <t xml:space="preserve">185 -&gt; 185  Re ( ISTD )  [ No Gas ] </t>
  </si>
  <si>
    <t>Acq. Date-Time</t>
  </si>
  <si>
    <t>DC4 W 5.5 mL</t>
  </si>
  <si>
    <t>015SMPL.d</t>
  </si>
  <si>
    <t>028SMPL.d</t>
  </si>
  <si>
    <t>DC4 E 5 mL</t>
  </si>
  <si>
    <t>040SMPL.d</t>
  </si>
  <si>
    <t>065SMPL.d</t>
  </si>
  <si>
    <t>049SMPL.d</t>
  </si>
  <si>
    <t>009SMPL.d</t>
  </si>
  <si>
    <t>004CALB.d</t>
  </si>
  <si>
    <t>DC4 W 10.5 mL</t>
  </si>
  <si>
    <t>042SMPL.d</t>
  </si>
  <si>
    <t>CalStd</t>
  </si>
  <si>
    <t>074SMPL.d</t>
  </si>
  <si>
    <t>DC4 E 18 mL</t>
  </si>
  <si>
    <t>075SMPL.d</t>
  </si>
  <si>
    <t>041SMPL.d</t>
  </si>
  <si>
    <t>057SMPL.d</t>
  </si>
  <si>
    <t>002SMPL.d</t>
  </si>
  <si>
    <t>Rep09</t>
  </si>
  <si>
    <t>DC4 L 3 mL</t>
  </si>
  <si>
    <t>047SMPL.d</t>
  </si>
  <si>
    <t>56 -&gt; 72  Fe  [ MSMS O2 ]  Replicate Data</t>
  </si>
  <si>
    <t>020SMPL.d</t>
  </si>
  <si>
    <t>011SMPL.d</t>
  </si>
  <si>
    <t>DC4 E 6 mL</t>
  </si>
  <si>
    <t>115 -&gt; 115  In ( ISTD )  [ No Gas ]  Replicate Data</t>
  </si>
  <si>
    <t>058SMPL.d</t>
  </si>
  <si>
    <t>187 -&gt; 187  Re ( ISTD )  [ MSMS O2 ]  Replicate Data</t>
  </si>
  <si>
    <t>DC4 W 6.5 mL</t>
  </si>
  <si>
    <t>016SMPL.d</t>
  </si>
  <si>
    <t>027SMPL.d</t>
  </si>
  <si>
    <t xml:space="preserve">133 -&gt; 133  Cs  [ No Gas ] </t>
  </si>
  <si>
    <t>DC4 W 3.5 mL</t>
  </si>
  <si>
    <t>005SMPL.d</t>
  </si>
  <si>
    <t>88 -&gt; 88  Sr  [ No Gas ]  Replicate Data</t>
  </si>
  <si>
    <t>1</t>
  </si>
  <si>
    <t>QC1</t>
  </si>
  <si>
    <t>029SMPL.d</t>
  </si>
  <si>
    <t>Rep06</t>
  </si>
  <si>
    <t>DC4 W 7.5 mL</t>
  </si>
  <si>
    <t>089SMPL.d</t>
  </si>
  <si>
    <t>076SMPL.d</t>
  </si>
  <si>
    <t>STD 2</t>
  </si>
  <si>
    <t>DC4 E 14 mL</t>
  </si>
  <si>
    <t>CPS Rep10</t>
  </si>
  <si>
    <t xml:space="preserve">56 -&gt; 56  Fe  [ MSMS O2 ] </t>
  </si>
  <si>
    <t>133 -&gt; 133  Cs  [ No Gas ]  Replicate Data</t>
  </si>
  <si>
    <t>021SMPL.d</t>
  </si>
  <si>
    <t>091SMPL.d</t>
  </si>
  <si>
    <t>ISTD Recovery %</t>
  </si>
  <si>
    <t>CPS RSD</t>
  </si>
  <si>
    <t>187 -&gt; 187  Re ( ISTD )  [ No Gas ]  Replicate Data</t>
  </si>
  <si>
    <t>081SMPL.d</t>
  </si>
  <si>
    <t>052SMPL.d</t>
  </si>
  <si>
    <t>CPS</t>
  </si>
  <si>
    <t>QC5</t>
  </si>
  <si>
    <t xml:space="preserve">115 -&gt; 115  In ( ISTD )  [ No Gas ] </t>
  </si>
  <si>
    <t>Spike Ref</t>
  </si>
  <si>
    <t>DC4 E 20 mL</t>
  </si>
  <si>
    <t>Sample Name</t>
  </si>
  <si>
    <t>053SMPL.d</t>
  </si>
  <si>
    <t>051SMPL.d</t>
  </si>
  <si>
    <t>DC4 E 10 mL</t>
  </si>
  <si>
    <t>DC4 E 8 mL</t>
  </si>
  <si>
    <t>071SMPL.d</t>
  </si>
  <si>
    <t>023SMPL.d</t>
  </si>
  <si>
    <t>030SMPL.d</t>
  </si>
  <si>
    <t>072SMPL.d</t>
  </si>
  <si>
    <t>084SMPL.d</t>
  </si>
  <si>
    <t>DC4 W 8.5 mL</t>
  </si>
  <si>
    <t>Second Dispense Pump</t>
  </si>
  <si>
    <t>CICSpike</t>
  </si>
  <si>
    <t>Blk - NOT FROM PUMP</t>
  </si>
  <si>
    <t/>
  </si>
  <si>
    <t>048SMPL.d</t>
  </si>
  <si>
    <t xml:space="preserve">187 -&gt; 187  Re ( ISTD )  [ No Gas ] </t>
  </si>
  <si>
    <t>STD 1</t>
  </si>
  <si>
    <t>070SMPL.d</t>
  </si>
  <si>
    <t>DC4 W 2.5 mL</t>
  </si>
  <si>
    <t>018SMPL.d</t>
  </si>
  <si>
    <t>007SMPL.d</t>
  </si>
  <si>
    <t>003SMPL.d</t>
  </si>
  <si>
    <t>208 -&gt; 208  Pb  [ No Gas ]  Replicate Data</t>
  </si>
  <si>
    <t>4</t>
  </si>
  <si>
    <t>Rep10</t>
  </si>
  <si>
    <t>066SMPL.d</t>
  </si>
  <si>
    <t>054SMPL.d</t>
  </si>
  <si>
    <t>Conc. [ ppb ]</t>
  </si>
  <si>
    <t>090SMPL.d</t>
  </si>
  <si>
    <t>6</t>
  </si>
  <si>
    <t>56 -&gt; 56  Fe  [ No Gas ]  Replicate Data</t>
  </si>
  <si>
    <t>045SMPL.d</t>
  </si>
  <si>
    <t>025SMPL.d</t>
  </si>
  <si>
    <t>CPS Rep03</t>
  </si>
  <si>
    <t>CPS Rep05</t>
  </si>
  <si>
    <t>033SMPL.d</t>
  </si>
  <si>
    <t>043SMPL.d</t>
  </si>
  <si>
    <t>DC4 E 7 mL</t>
  </si>
  <si>
    <t>086SMPL.d</t>
  </si>
  <si>
    <t>5</t>
  </si>
  <si>
    <t>DC4 E 17 mL</t>
  </si>
  <si>
    <t>035SMPL.d</t>
  </si>
  <si>
    <t>022SMPL.d</t>
  </si>
  <si>
    <t>DC4 E 11 mL</t>
  </si>
  <si>
    <t>DC4 L 1 mL</t>
  </si>
  <si>
    <t>080SMPL.d</t>
  </si>
  <si>
    <t>STD 3</t>
  </si>
  <si>
    <t>062SMPL.d</t>
  </si>
  <si>
    <t xml:space="preserve">43 -&gt; 43  Ca  [ No Gas ] </t>
  </si>
  <si>
    <t>Rjct</t>
  </si>
  <si>
    <t>DC4 L 2 mL</t>
  </si>
  <si>
    <t>038SMPL.d</t>
  </si>
  <si>
    <t>013SMPL.d</t>
  </si>
  <si>
    <t>073SMPL.d</t>
  </si>
  <si>
    <t>067SMPL.d</t>
  </si>
  <si>
    <t>Rep03</t>
  </si>
  <si>
    <t>44 -&gt; 44  Ca  [ No Gas ]  Replicate Data</t>
  </si>
  <si>
    <t>Fe</t>
  </si>
  <si>
    <t xml:space="preserve">SD = </t>
  </si>
  <si>
    <t>LOD</t>
  </si>
  <si>
    <t>LOQ</t>
  </si>
  <si>
    <t>ppm</t>
  </si>
  <si>
    <t>Co</t>
  </si>
  <si>
    <t>Ni</t>
  </si>
  <si>
    <t>Sr</t>
  </si>
  <si>
    <t>Cs</t>
  </si>
  <si>
    <t>Eu</t>
  </si>
  <si>
    <t>Pb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</si>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</sst>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/mm/dd\ h:mm\ AM/PM"/>
  </numFmts>
  <fonts count="3" x14ac:knownFonts="1">
    <font>
      <sz val="11"/>
      <color theme="1"/>
      <name val="Calibri"/>
      <family val="2"/>
      <scheme val="minor"/>
    </font>
    <font>
      <sz val="9"/>
      <name val="Microsoft Sans Serif"/>
      <family val="2"/>
    </font>
    <font>
      <sz val="9"/>
      <color rgb="FF000000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EFEFE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left" vertical="top"/>
    </xf>
    <xf numFmtId="0" fontId="1" fillId="3" borderId="1" xfId="0" applyFont="1" applyFill="1" applyBorder="1" applyAlignment="1">
      <alignment horizontal="righ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/>
    </xf>
    <xf numFmtId="164" fontId="1" fillId="4" borderId="1" xfId="0" applyNumberFormat="1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right" vertical="top"/>
    </xf>
    <xf numFmtId="0" fontId="0" fillId="4" borderId="0" xfId="0" applyFill="1"/>
    <xf numFmtId="0" fontId="1" fillId="5" borderId="1" xfId="0" applyFont="1" applyFill="1" applyBorder="1" applyAlignment="1">
      <alignment horizontal="left" vertical="top"/>
    </xf>
    <xf numFmtId="164" fontId="1" fillId="5" borderId="1" xfId="0" applyNumberFormat="1" applyFont="1" applyFill="1" applyBorder="1" applyAlignment="1">
      <alignment horizontal="left" vertical="top"/>
    </xf>
    <xf numFmtId="0" fontId="1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right" vertical="top"/>
    </xf>
    <xf numFmtId="0" fontId="0" fillId="5" borderId="0" xfId="0" applyFill="1"/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K101"/>
  <sheetViews>
    <sheetView tabSelected="1" zoomScaleNormal="100" workbookViewId="0">
      <pane xSplit="7" ySplit="2" topLeftCell="DY51" activePane="bottomRight" state="frozen"/>
      <selection pane="topRight" activeCell="H1" sqref="H1"/>
      <selection pane="bottomLeft" activeCell="A3" sqref="A3"/>
      <selection pane="bottomRight" activeCell="EC104" sqref="EC104"/>
    </sheetView>
  </sheetViews>
  <sheetFormatPr defaultColWidth="9.140625" defaultRowHeight="15" x14ac:dyDescent="0.25"/>
  <cols>
    <col min="1" max="1" width="4" customWidth="1"/>
    <col min="2" max="2" width="4.28515625" customWidth="1"/>
    <col min="3" max="3" width="11.5703125" customWidth="1"/>
    <col min="4" max="4" width="21.140625" customWidth="1"/>
    <col min="5" max="5" width="11" customWidth="1"/>
    <col min="6" max="6" width="5.85546875" customWidth="1"/>
    <col min="7" max="7" width="21.28515625" customWidth="1"/>
    <col min="8" max="8" width="9.7109375" customWidth="1"/>
    <col min="9" max="9" width="9" customWidth="1"/>
    <col min="10" max="10" width="11.140625" customWidth="1"/>
    <col min="11" max="11" width="6.42578125" customWidth="1"/>
    <col min="12" max="12" width="10.5703125" customWidth="1"/>
    <col min="13" max="13" width="6.42578125" customWidth="1"/>
    <col min="14" max="14" width="10.5703125" customWidth="1"/>
    <col min="15" max="15" width="6.42578125" customWidth="1"/>
    <col min="16" max="16" width="10.5703125" customWidth="1"/>
    <col min="17" max="17" width="6.42578125" customWidth="1"/>
    <col min="18" max="18" width="10.5703125" customWidth="1"/>
    <col min="19" max="19" width="6.42578125" customWidth="1"/>
    <col min="20" max="20" width="10.5703125" customWidth="1"/>
    <col min="21" max="21" width="6.42578125" customWidth="1"/>
    <col min="22" max="22" width="10.5703125" customWidth="1"/>
    <col min="23" max="23" width="6.42578125" customWidth="1"/>
    <col min="24" max="24" width="10.5703125" customWidth="1"/>
    <col min="25" max="25" width="6.42578125" customWidth="1"/>
    <col min="26" max="26" width="10.5703125" customWidth="1"/>
    <col min="27" max="27" width="6.42578125" customWidth="1"/>
    <col min="28" max="28" width="10.5703125" customWidth="1"/>
    <col min="29" max="29" width="6.42578125" customWidth="1"/>
    <col min="30" max="30" width="10.5703125" customWidth="1"/>
    <col min="31" max="31" width="10.7109375" customWidth="1"/>
    <col min="32" max="32" width="9" customWidth="1"/>
    <col min="33" max="33" width="11.140625" customWidth="1"/>
    <col min="34" max="34" width="6.42578125" customWidth="1"/>
    <col min="35" max="35" width="10.7109375" customWidth="1"/>
    <col min="36" max="36" width="6.42578125" customWidth="1"/>
    <col min="37" max="37" width="10.7109375" customWidth="1"/>
    <col min="38" max="38" width="6.42578125" customWidth="1"/>
    <col min="39" max="39" width="10.7109375" customWidth="1"/>
    <col min="40" max="40" width="6.42578125" customWidth="1"/>
    <col min="41" max="41" width="10.7109375" customWidth="1"/>
    <col min="42" max="42" width="6.42578125" customWidth="1"/>
    <col min="43" max="43" width="10.7109375" customWidth="1"/>
    <col min="44" max="44" width="6.42578125" customWidth="1"/>
    <col min="45" max="45" width="10.7109375" customWidth="1"/>
    <col min="46" max="46" width="6.42578125" customWidth="1"/>
    <col min="47" max="47" width="10.7109375" customWidth="1"/>
    <col min="48" max="48" width="6.42578125" customWidth="1"/>
    <col min="49" max="49" width="10.7109375" customWidth="1"/>
    <col min="50" max="50" width="6.42578125" customWidth="1"/>
    <col min="51" max="51" width="10.7109375" customWidth="1"/>
    <col min="52" max="52" width="6.42578125" customWidth="1"/>
    <col min="53" max="53" width="10.7109375" customWidth="1"/>
    <col min="54" max="54" width="12.7109375" customWidth="1"/>
    <col min="55" max="55" width="9" customWidth="1"/>
    <col min="56" max="56" width="11.140625" customWidth="1"/>
    <col min="57" max="57" width="6.42578125" customWidth="1"/>
    <col min="58" max="58" width="12.7109375" customWidth="1"/>
    <col min="59" max="59" width="6.42578125" customWidth="1"/>
    <col min="60" max="60" width="12.7109375" customWidth="1"/>
    <col min="61" max="61" width="6.42578125" customWidth="1"/>
    <col min="62" max="62" width="12.7109375" customWidth="1"/>
    <col min="63" max="63" width="6.42578125" customWidth="1"/>
    <col min="64" max="64" width="12.7109375" customWidth="1"/>
    <col min="65" max="65" width="6.42578125" customWidth="1"/>
    <col min="66" max="66" width="12.7109375" customWidth="1"/>
    <col min="67" max="67" width="6.42578125" customWidth="1"/>
    <col min="68" max="68" width="12.7109375" customWidth="1"/>
    <col min="69" max="69" width="6.42578125" customWidth="1"/>
    <col min="70" max="70" width="12.7109375" customWidth="1"/>
    <col min="71" max="71" width="6.42578125" customWidth="1"/>
    <col min="72" max="72" width="12.7109375" customWidth="1"/>
    <col min="73" max="73" width="6.42578125" customWidth="1"/>
    <col min="74" max="74" width="12.7109375" customWidth="1"/>
    <col min="75" max="75" width="6.42578125" customWidth="1"/>
    <col min="76" max="76" width="12.7109375" customWidth="1"/>
    <col min="77" max="77" width="11.7109375" customWidth="1"/>
    <col min="78" max="78" width="9" customWidth="1"/>
    <col min="79" max="79" width="11.140625" customWidth="1"/>
    <col min="80" max="80" width="6.42578125" customWidth="1"/>
    <col min="81" max="81" width="11.7109375" customWidth="1"/>
    <col min="82" max="82" width="6.42578125" customWidth="1"/>
    <col min="83" max="83" width="11.7109375" customWidth="1"/>
    <col min="84" max="84" width="6.42578125" customWidth="1"/>
    <col min="85" max="85" width="11.7109375" customWidth="1"/>
    <col min="86" max="86" width="6.42578125" customWidth="1"/>
    <col min="87" max="87" width="11.7109375" customWidth="1"/>
    <col min="88" max="88" width="6.42578125" customWidth="1"/>
    <col min="89" max="89" width="11.7109375" customWidth="1"/>
    <col min="90" max="90" width="6.42578125" customWidth="1"/>
    <col min="91" max="91" width="11.7109375" customWidth="1"/>
    <col min="92" max="92" width="6.42578125" customWidth="1"/>
    <col min="93" max="93" width="11.7109375" customWidth="1"/>
    <col min="94" max="94" width="6.42578125" customWidth="1"/>
    <col min="95" max="95" width="11.7109375" customWidth="1"/>
    <col min="96" max="96" width="6.42578125" customWidth="1"/>
    <col min="97" max="97" width="11.7109375" customWidth="1"/>
    <col min="98" max="98" width="6.42578125" customWidth="1"/>
    <col min="99" max="100" width="11.7109375" customWidth="1"/>
    <col min="101" max="101" width="9" customWidth="1"/>
    <col min="102" max="102" width="11.140625" customWidth="1"/>
    <col min="103" max="103" width="6.42578125" customWidth="1"/>
    <col min="104" max="114" width="11.7109375" customWidth="1"/>
    <col min="115" max="115" width="9" customWidth="1"/>
    <col min="116" max="116" width="11.140625" customWidth="1"/>
    <col min="117" max="117" width="6.42578125" customWidth="1"/>
    <col min="118" max="127" width="11.7109375" customWidth="1"/>
    <col min="128" max="128" width="10.7109375" customWidth="1"/>
    <col min="129" max="129" width="9" customWidth="1"/>
    <col min="130" max="130" width="11.140625" customWidth="1"/>
    <col min="131" max="131" width="6.42578125" customWidth="1"/>
    <col min="132" max="141" width="10.7109375" customWidth="1"/>
    <col min="142" max="142" width="12.7109375" customWidth="1"/>
    <col min="143" max="143" width="9" customWidth="1"/>
    <col min="144" max="144" width="11.140625" customWidth="1"/>
    <col min="145" max="145" width="6.42578125" customWidth="1"/>
    <col min="146" max="155" width="12.7109375" customWidth="1"/>
    <col min="156" max="156" width="11.7109375" customWidth="1"/>
    <col min="157" max="157" width="9" customWidth="1"/>
    <col min="158" max="158" width="11.140625" customWidth="1"/>
    <col min="159" max="159" width="6.42578125" customWidth="1"/>
    <col min="160" max="169" width="11.7109375" customWidth="1"/>
    <col min="170" max="170" width="10.7109375" customWidth="1"/>
    <col min="171" max="171" width="9" customWidth="1"/>
    <col min="172" max="172" width="11.140625" customWidth="1"/>
    <col min="173" max="173" width="6.42578125" customWidth="1"/>
    <col min="174" max="183" width="10.7109375" customWidth="1"/>
    <col min="184" max="184" width="11.7109375" customWidth="1"/>
    <col min="185" max="185" width="9" customWidth="1"/>
    <col min="186" max="186" width="11.140625" customWidth="1"/>
    <col min="187" max="187" width="6.42578125" customWidth="1"/>
    <col min="188" max="198" width="11.7109375" customWidth="1"/>
    <col min="199" max="199" width="9" customWidth="1"/>
    <col min="200" max="200" width="11.140625" customWidth="1"/>
    <col min="201" max="201" width="6.42578125" customWidth="1"/>
    <col min="202" max="212" width="11.7109375" customWidth="1"/>
    <col min="213" max="213" width="9" customWidth="1"/>
    <col min="214" max="214" width="15.140625" customWidth="1"/>
    <col min="215" max="215" width="6.42578125" customWidth="1"/>
    <col min="216" max="216" width="11.7109375" customWidth="1"/>
    <col min="217" max="217" width="6.42578125" customWidth="1"/>
    <col min="218" max="218" width="11.7109375" customWidth="1"/>
    <col min="219" max="219" width="6.42578125" customWidth="1"/>
    <col min="220" max="220" width="11.7109375" customWidth="1"/>
    <col min="221" max="221" width="6.42578125" customWidth="1"/>
    <col min="222" max="222" width="11.7109375" customWidth="1"/>
    <col min="223" max="223" width="6.42578125" customWidth="1"/>
    <col min="224" max="224" width="11.7109375" customWidth="1"/>
    <col min="225" max="225" width="6.42578125" customWidth="1"/>
    <col min="226" max="226" width="11.7109375" customWidth="1"/>
    <col min="227" max="227" width="6.42578125" customWidth="1"/>
    <col min="228" max="228" width="11.7109375" customWidth="1"/>
    <col min="229" max="229" width="6.42578125" customWidth="1"/>
    <col min="230" max="230" width="11.7109375" customWidth="1"/>
    <col min="231" max="231" width="6.42578125" customWidth="1"/>
    <col min="232" max="232" width="11.7109375" customWidth="1"/>
    <col min="233" max="233" width="6.42578125" customWidth="1"/>
    <col min="234" max="235" width="11.7109375" customWidth="1"/>
    <col min="236" max="236" width="9" customWidth="1"/>
    <col min="237" max="237" width="15.140625" customWidth="1"/>
    <col min="238" max="238" width="6.42578125" customWidth="1"/>
    <col min="239" max="239" width="11.7109375" customWidth="1"/>
    <col min="240" max="240" width="6.42578125" customWidth="1"/>
    <col min="241" max="241" width="11.7109375" customWidth="1"/>
    <col min="242" max="242" width="6.42578125" customWidth="1"/>
    <col min="243" max="243" width="11.7109375" customWidth="1"/>
    <col min="244" max="244" width="6.42578125" customWidth="1"/>
    <col min="245" max="245" width="11.7109375" customWidth="1"/>
    <col min="246" max="246" width="6.42578125" customWidth="1"/>
    <col min="247" max="247" width="11.7109375" customWidth="1"/>
    <col min="248" max="248" width="6.42578125" customWidth="1"/>
    <col min="249" max="249" width="11.7109375" customWidth="1"/>
    <col min="250" max="250" width="6.42578125" customWidth="1"/>
    <col min="251" max="251" width="11.7109375" customWidth="1"/>
    <col min="252" max="252" width="6.42578125" customWidth="1"/>
    <col min="253" max="253" width="11.7109375" customWidth="1"/>
    <col min="254" max="254" width="6.42578125" customWidth="1"/>
    <col min="255" max="255" width="11.7109375" customWidth="1"/>
    <col min="256" max="256" width="6.42578125" customWidth="1"/>
    <col min="257" max="257" width="11.7109375" customWidth="1"/>
    <col min="258" max="258" width="10.7109375" customWidth="1"/>
    <col min="259" max="259" width="9" customWidth="1"/>
    <col min="260" max="260" width="15.140625" customWidth="1"/>
    <col min="261" max="261" width="6.42578125" customWidth="1"/>
    <col min="262" max="262" width="10.7109375" customWidth="1"/>
    <col min="263" max="263" width="6.42578125" customWidth="1"/>
    <col min="264" max="264" width="10.7109375" customWidth="1"/>
    <col min="265" max="265" width="6.42578125" customWidth="1"/>
    <col min="266" max="266" width="10.7109375" customWidth="1"/>
    <col min="267" max="267" width="6.42578125" customWidth="1"/>
    <col min="268" max="268" width="10.7109375" customWidth="1"/>
    <col min="269" max="269" width="6.42578125" customWidth="1"/>
    <col min="270" max="270" width="10.7109375" customWidth="1"/>
    <col min="271" max="271" width="6.42578125" customWidth="1"/>
    <col min="272" max="272" width="10.7109375" customWidth="1"/>
    <col min="273" max="273" width="6.42578125" customWidth="1"/>
    <col min="274" max="274" width="10.7109375" customWidth="1"/>
    <col min="275" max="275" width="6.42578125" customWidth="1"/>
    <col min="276" max="276" width="10.7109375" customWidth="1"/>
    <col min="277" max="277" width="6.42578125" customWidth="1"/>
    <col min="278" max="278" width="10.7109375" customWidth="1"/>
    <col min="279" max="279" width="6.42578125" customWidth="1"/>
    <col min="280" max="280" width="10.7109375" customWidth="1"/>
    <col min="281" max="281" width="9.7109375" customWidth="1"/>
    <col min="282" max="282" width="9" customWidth="1"/>
    <col min="283" max="283" width="15.140625" customWidth="1"/>
    <col min="284" max="284" width="6.42578125" customWidth="1"/>
    <col min="285" max="285" width="10.5703125" customWidth="1"/>
    <col min="286" max="286" width="6.42578125" customWidth="1"/>
    <col min="287" max="287" width="10.5703125" customWidth="1"/>
    <col min="288" max="288" width="6.42578125" customWidth="1"/>
    <col min="289" max="289" width="10.5703125" customWidth="1"/>
    <col min="290" max="290" width="6.42578125" customWidth="1"/>
    <col min="291" max="291" width="10.5703125" customWidth="1"/>
    <col min="292" max="292" width="6.42578125" customWidth="1"/>
    <col min="293" max="293" width="10.5703125" customWidth="1"/>
    <col min="294" max="294" width="6.42578125" customWidth="1"/>
    <col min="295" max="295" width="10.5703125" customWidth="1"/>
    <col min="296" max="296" width="6.42578125" customWidth="1"/>
    <col min="297" max="297" width="10.5703125" customWidth="1"/>
    <col min="298" max="298" width="6.42578125" customWidth="1"/>
    <col min="299" max="299" width="10.5703125" customWidth="1"/>
    <col min="300" max="300" width="6.42578125" customWidth="1"/>
    <col min="301" max="301" width="10.5703125" customWidth="1"/>
    <col min="302" max="302" width="6.42578125" customWidth="1"/>
    <col min="303" max="303" width="10.5703125" customWidth="1"/>
    <col min="304" max="304" width="10.7109375" customWidth="1"/>
    <col min="305" max="305" width="9" customWidth="1"/>
    <col min="306" max="306" width="15.140625" customWidth="1"/>
    <col min="307" max="307" width="6.42578125" customWidth="1"/>
    <col min="308" max="308" width="10.7109375" customWidth="1"/>
    <col min="309" max="309" width="6.42578125" customWidth="1"/>
    <col min="310" max="310" width="10.7109375" customWidth="1"/>
    <col min="311" max="311" width="6.42578125" customWidth="1"/>
    <col min="312" max="312" width="10.7109375" customWidth="1"/>
    <col min="313" max="313" width="6.42578125" customWidth="1"/>
    <col min="314" max="314" width="10.7109375" customWidth="1"/>
    <col min="315" max="315" width="6.42578125" customWidth="1"/>
    <col min="316" max="316" width="10.7109375" customWidth="1"/>
    <col min="317" max="317" width="6.42578125" customWidth="1"/>
    <col min="318" max="318" width="10.7109375" customWidth="1"/>
    <col min="319" max="319" width="6.42578125" customWidth="1"/>
    <col min="320" max="320" width="10.7109375" customWidth="1"/>
    <col min="321" max="321" width="6.42578125" customWidth="1"/>
    <col min="322" max="322" width="10.7109375" customWidth="1"/>
    <col min="323" max="323" width="6.42578125" customWidth="1"/>
    <col min="324" max="324" width="10.7109375" customWidth="1"/>
    <col min="325" max="325" width="6.42578125" customWidth="1"/>
    <col min="326" max="327" width="10.7109375" customWidth="1"/>
    <col min="328" max="328" width="9" customWidth="1"/>
    <col min="329" max="329" width="15.140625" customWidth="1"/>
    <col min="330" max="330" width="6.42578125" customWidth="1"/>
    <col min="331" max="331" width="10.7109375" customWidth="1"/>
    <col min="332" max="332" width="6.42578125" customWidth="1"/>
    <col min="333" max="333" width="10.7109375" customWidth="1"/>
    <col min="334" max="334" width="6.42578125" customWidth="1"/>
    <col min="335" max="335" width="10.7109375" customWidth="1"/>
    <col min="336" max="336" width="6.42578125" customWidth="1"/>
    <col min="337" max="337" width="10.7109375" customWidth="1"/>
    <col min="338" max="338" width="6.42578125" customWidth="1"/>
    <col min="339" max="339" width="10.7109375" customWidth="1"/>
    <col min="340" max="340" width="6.42578125" customWidth="1"/>
    <col min="341" max="341" width="10.7109375" customWidth="1"/>
    <col min="342" max="342" width="6.42578125" customWidth="1"/>
    <col min="343" max="343" width="10.7109375" customWidth="1"/>
    <col min="344" max="344" width="6.42578125" customWidth="1"/>
    <col min="345" max="345" width="10.7109375" customWidth="1"/>
    <col min="346" max="346" width="6.42578125" customWidth="1"/>
    <col min="347" max="347" width="10.7109375" customWidth="1"/>
    <col min="348" max="348" width="6.42578125" customWidth="1"/>
    <col min="349" max="349" width="10.7109375" customWidth="1"/>
  </cols>
  <sheetData>
    <row r="1" spans="1:349" ht="18" customHeight="1" x14ac:dyDescent="0.25">
      <c r="A1" s="18" t="s">
        <v>34</v>
      </c>
      <c r="B1" s="19"/>
      <c r="C1" s="19"/>
      <c r="D1" s="19"/>
      <c r="E1" s="19"/>
      <c r="F1" s="19"/>
      <c r="G1" s="20"/>
      <c r="H1" s="18" t="s">
        <v>224</v>
      </c>
      <c r="I1" s="19"/>
      <c r="J1" s="20"/>
      <c r="K1" s="18" t="s">
        <v>12</v>
      </c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20"/>
      <c r="AE1" s="18" t="s">
        <v>7</v>
      </c>
      <c r="AF1" s="19"/>
      <c r="AG1" s="20"/>
      <c r="AH1" s="18" t="s">
        <v>232</v>
      </c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/>
      <c r="BB1" s="18" t="s">
        <v>72</v>
      </c>
      <c r="BC1" s="19"/>
      <c r="BD1" s="20"/>
      <c r="BE1" s="18" t="s">
        <v>206</v>
      </c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20"/>
      <c r="BY1" s="18" t="s">
        <v>161</v>
      </c>
      <c r="BZ1" s="19"/>
      <c r="CA1" s="20"/>
      <c r="CB1" s="18" t="s">
        <v>102</v>
      </c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20"/>
      <c r="CV1" s="18" t="s">
        <v>25</v>
      </c>
      <c r="CW1" s="19"/>
      <c r="CX1" s="20"/>
      <c r="CY1" s="18" t="s">
        <v>137</v>
      </c>
      <c r="CZ1" s="19"/>
      <c r="DA1" s="19"/>
      <c r="DB1" s="19"/>
      <c r="DC1" s="19"/>
      <c r="DD1" s="19"/>
      <c r="DE1" s="19"/>
      <c r="DF1" s="19"/>
      <c r="DG1" s="19"/>
      <c r="DH1" s="19"/>
      <c r="DI1" s="20"/>
      <c r="DJ1" s="18" t="s">
        <v>82</v>
      </c>
      <c r="DK1" s="19"/>
      <c r="DL1" s="20"/>
      <c r="DM1" s="18" t="s">
        <v>103</v>
      </c>
      <c r="DN1" s="19"/>
      <c r="DO1" s="19"/>
      <c r="DP1" s="19"/>
      <c r="DQ1" s="19"/>
      <c r="DR1" s="19"/>
      <c r="DS1" s="19"/>
      <c r="DT1" s="19"/>
      <c r="DU1" s="19"/>
      <c r="DV1" s="19"/>
      <c r="DW1" s="20"/>
      <c r="DX1" s="18" t="s">
        <v>56</v>
      </c>
      <c r="DY1" s="19"/>
      <c r="DZ1" s="20"/>
      <c r="EA1" s="18" t="s">
        <v>110</v>
      </c>
      <c r="EB1" s="19"/>
      <c r="EC1" s="19"/>
      <c r="ED1" s="19"/>
      <c r="EE1" s="19"/>
      <c r="EF1" s="19"/>
      <c r="EG1" s="19"/>
      <c r="EH1" s="19"/>
      <c r="EI1" s="19"/>
      <c r="EJ1" s="19"/>
      <c r="EK1" s="20"/>
      <c r="EL1" s="18" t="s">
        <v>65</v>
      </c>
      <c r="EM1" s="19"/>
      <c r="EN1" s="20"/>
      <c r="EO1" s="18" t="s">
        <v>150</v>
      </c>
      <c r="EP1" s="19"/>
      <c r="EQ1" s="19"/>
      <c r="ER1" s="19"/>
      <c r="ES1" s="19"/>
      <c r="ET1" s="19"/>
      <c r="EU1" s="19"/>
      <c r="EV1" s="19"/>
      <c r="EW1" s="19"/>
      <c r="EX1" s="19"/>
      <c r="EY1" s="20"/>
      <c r="EZ1" s="18" t="s">
        <v>147</v>
      </c>
      <c r="FA1" s="19"/>
      <c r="FB1" s="20"/>
      <c r="FC1" s="18" t="s">
        <v>162</v>
      </c>
      <c r="FD1" s="19"/>
      <c r="FE1" s="19"/>
      <c r="FF1" s="19"/>
      <c r="FG1" s="19"/>
      <c r="FH1" s="19"/>
      <c r="FI1" s="19"/>
      <c r="FJ1" s="19"/>
      <c r="FK1" s="19"/>
      <c r="FL1" s="19"/>
      <c r="FM1" s="20"/>
      <c r="FN1" s="18" t="s">
        <v>15</v>
      </c>
      <c r="FO1" s="19"/>
      <c r="FP1" s="20"/>
      <c r="FQ1" s="18" t="s">
        <v>49</v>
      </c>
      <c r="FR1" s="19"/>
      <c r="FS1" s="19"/>
      <c r="FT1" s="19"/>
      <c r="FU1" s="19"/>
      <c r="FV1" s="19"/>
      <c r="FW1" s="19"/>
      <c r="FX1" s="19"/>
      <c r="FY1" s="19"/>
      <c r="FZ1" s="19"/>
      <c r="GA1" s="20"/>
      <c r="GB1" s="18" t="s">
        <v>20</v>
      </c>
      <c r="GC1" s="19"/>
      <c r="GD1" s="20"/>
      <c r="GE1" s="18" t="s">
        <v>198</v>
      </c>
      <c r="GF1" s="19"/>
      <c r="GG1" s="19"/>
      <c r="GH1" s="19"/>
      <c r="GI1" s="19"/>
      <c r="GJ1" s="19"/>
      <c r="GK1" s="19"/>
      <c r="GL1" s="19"/>
      <c r="GM1" s="19"/>
      <c r="GN1" s="19"/>
      <c r="GO1" s="20"/>
      <c r="GP1" s="18" t="s">
        <v>61</v>
      </c>
      <c r="GQ1" s="19"/>
      <c r="GR1" s="20"/>
      <c r="GS1" s="18" t="s">
        <v>48</v>
      </c>
      <c r="GT1" s="19"/>
      <c r="GU1" s="19"/>
      <c r="GV1" s="19"/>
      <c r="GW1" s="19"/>
      <c r="GX1" s="19"/>
      <c r="GY1" s="19"/>
      <c r="GZ1" s="19"/>
      <c r="HA1" s="19"/>
      <c r="HB1" s="19"/>
      <c r="HC1" s="20"/>
      <c r="HD1" s="18" t="s">
        <v>172</v>
      </c>
      <c r="HE1" s="19"/>
      <c r="HF1" s="20"/>
      <c r="HG1" s="18" t="s">
        <v>141</v>
      </c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20"/>
      <c r="IA1" s="18" t="s">
        <v>78</v>
      </c>
      <c r="IB1" s="19"/>
      <c r="IC1" s="20"/>
      <c r="ID1" s="18" t="s">
        <v>100</v>
      </c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  <c r="IQ1" s="19"/>
      <c r="IR1" s="19"/>
      <c r="IS1" s="19"/>
      <c r="IT1" s="19"/>
      <c r="IU1" s="19"/>
      <c r="IV1" s="19"/>
      <c r="IW1" s="20"/>
      <c r="IX1" s="18" t="s">
        <v>114</v>
      </c>
      <c r="IY1" s="19"/>
      <c r="IZ1" s="20"/>
      <c r="JA1" s="18" t="s">
        <v>113</v>
      </c>
      <c r="JB1" s="19"/>
      <c r="JC1" s="19"/>
      <c r="JD1" s="19"/>
      <c r="JE1" s="19"/>
      <c r="JF1" s="19"/>
      <c r="JG1" s="19"/>
      <c r="JH1" s="19"/>
      <c r="JI1" s="19"/>
      <c r="JJ1" s="19"/>
      <c r="JK1" s="19"/>
      <c r="JL1" s="19"/>
      <c r="JM1" s="19"/>
      <c r="JN1" s="19"/>
      <c r="JO1" s="19"/>
      <c r="JP1" s="19"/>
      <c r="JQ1" s="19"/>
      <c r="JR1" s="19"/>
      <c r="JS1" s="19"/>
      <c r="JT1" s="20"/>
      <c r="JU1" s="18" t="s">
        <v>13</v>
      </c>
      <c r="JV1" s="19"/>
      <c r="JW1" s="20"/>
      <c r="JX1" s="18" t="s">
        <v>29</v>
      </c>
      <c r="JY1" s="19"/>
      <c r="JZ1" s="19"/>
      <c r="KA1" s="19"/>
      <c r="KB1" s="19"/>
      <c r="KC1" s="19"/>
      <c r="KD1" s="19"/>
      <c r="KE1" s="19"/>
      <c r="KF1" s="19"/>
      <c r="KG1" s="19"/>
      <c r="KH1" s="19"/>
      <c r="KI1" s="19"/>
      <c r="KJ1" s="19"/>
      <c r="KK1" s="19"/>
      <c r="KL1" s="19"/>
      <c r="KM1" s="19"/>
      <c r="KN1" s="19"/>
      <c r="KO1" s="19"/>
      <c r="KP1" s="19"/>
      <c r="KQ1" s="20"/>
      <c r="KR1" s="18" t="s">
        <v>191</v>
      </c>
      <c r="KS1" s="19"/>
      <c r="KT1" s="20"/>
      <c r="KU1" s="18" t="s">
        <v>167</v>
      </c>
      <c r="KV1" s="19"/>
      <c r="KW1" s="19"/>
      <c r="KX1" s="19"/>
      <c r="KY1" s="19"/>
      <c r="KZ1" s="19"/>
      <c r="LA1" s="19"/>
      <c r="LB1" s="19"/>
      <c r="LC1" s="19"/>
      <c r="LD1" s="19"/>
      <c r="LE1" s="19"/>
      <c r="LF1" s="19"/>
      <c r="LG1" s="19"/>
      <c r="LH1" s="19"/>
      <c r="LI1" s="19"/>
      <c r="LJ1" s="19"/>
      <c r="LK1" s="19"/>
      <c r="LL1" s="19"/>
      <c r="LM1" s="19"/>
      <c r="LN1" s="20"/>
      <c r="LO1" s="18" t="s">
        <v>74</v>
      </c>
      <c r="LP1" s="19"/>
      <c r="LQ1" s="20"/>
      <c r="LR1" s="18" t="s">
        <v>143</v>
      </c>
      <c r="LS1" s="19"/>
      <c r="LT1" s="19"/>
      <c r="LU1" s="19"/>
      <c r="LV1" s="19"/>
      <c r="LW1" s="19"/>
      <c r="LX1" s="19"/>
      <c r="LY1" s="19"/>
      <c r="LZ1" s="19"/>
      <c r="MA1" s="19"/>
      <c r="MB1" s="19"/>
      <c r="MC1" s="19"/>
      <c r="MD1" s="19"/>
      <c r="ME1" s="19"/>
      <c r="MF1" s="19"/>
      <c r="MG1" s="19"/>
      <c r="MH1" s="19"/>
      <c r="MI1" s="19"/>
      <c r="MJ1" s="19"/>
      <c r="MK1" s="20"/>
    </row>
    <row r="2" spans="1:349" ht="18" customHeight="1" x14ac:dyDescent="0.25">
      <c r="A2" s="5" t="s">
        <v>189</v>
      </c>
      <c r="B2" s="5" t="s">
        <v>225</v>
      </c>
      <c r="C2" s="5" t="s">
        <v>85</v>
      </c>
      <c r="D2" s="5" t="s">
        <v>115</v>
      </c>
      <c r="E2" s="5" t="s">
        <v>109</v>
      </c>
      <c r="F2" s="5" t="s">
        <v>35</v>
      </c>
      <c r="G2" s="5" t="s">
        <v>175</v>
      </c>
      <c r="H2" s="5" t="s">
        <v>170</v>
      </c>
      <c r="I2" s="5" t="s">
        <v>166</v>
      </c>
      <c r="J2" s="5" t="s">
        <v>203</v>
      </c>
      <c r="K2" s="5" t="s">
        <v>8</v>
      </c>
      <c r="L2" s="5" t="s">
        <v>50</v>
      </c>
      <c r="M2" s="5" t="s">
        <v>40</v>
      </c>
      <c r="N2" s="5" t="s">
        <v>79</v>
      </c>
      <c r="O2" s="5" t="s">
        <v>231</v>
      </c>
      <c r="P2" s="5" t="s">
        <v>209</v>
      </c>
      <c r="Q2" s="5" t="s">
        <v>96</v>
      </c>
      <c r="R2" s="5" t="s">
        <v>80</v>
      </c>
      <c r="S2" s="5" t="s">
        <v>111</v>
      </c>
      <c r="T2" s="5" t="s">
        <v>210</v>
      </c>
      <c r="U2" s="5" t="s">
        <v>154</v>
      </c>
      <c r="V2" s="5" t="s">
        <v>17</v>
      </c>
      <c r="W2" s="5" t="s">
        <v>33</v>
      </c>
      <c r="X2" s="5" t="s">
        <v>6</v>
      </c>
      <c r="Y2" s="5" t="s">
        <v>106</v>
      </c>
      <c r="Z2" s="5" t="s">
        <v>95</v>
      </c>
      <c r="AA2" s="5" t="s">
        <v>134</v>
      </c>
      <c r="AB2" s="5" t="s">
        <v>47</v>
      </c>
      <c r="AC2" s="5" t="s">
        <v>200</v>
      </c>
      <c r="AD2" s="5" t="s">
        <v>160</v>
      </c>
      <c r="AE2" s="5" t="s">
        <v>170</v>
      </c>
      <c r="AF2" s="5" t="s">
        <v>166</v>
      </c>
      <c r="AG2" s="5" t="s">
        <v>203</v>
      </c>
      <c r="AH2" s="5" t="s">
        <v>8</v>
      </c>
      <c r="AI2" s="5" t="s">
        <v>50</v>
      </c>
      <c r="AJ2" s="5" t="s">
        <v>40</v>
      </c>
      <c r="AK2" s="5" t="s">
        <v>79</v>
      </c>
      <c r="AL2" s="5" t="s">
        <v>231</v>
      </c>
      <c r="AM2" s="5" t="s">
        <v>209</v>
      </c>
      <c r="AN2" s="5" t="s">
        <v>96</v>
      </c>
      <c r="AO2" s="5" t="s">
        <v>80</v>
      </c>
      <c r="AP2" s="5" t="s">
        <v>111</v>
      </c>
      <c r="AQ2" s="5" t="s">
        <v>210</v>
      </c>
      <c r="AR2" s="5" t="s">
        <v>154</v>
      </c>
      <c r="AS2" s="5" t="s">
        <v>17</v>
      </c>
      <c r="AT2" s="5" t="s">
        <v>33</v>
      </c>
      <c r="AU2" s="5" t="s">
        <v>6</v>
      </c>
      <c r="AV2" s="5" t="s">
        <v>106</v>
      </c>
      <c r="AW2" s="5" t="s">
        <v>95</v>
      </c>
      <c r="AX2" s="5" t="s">
        <v>134</v>
      </c>
      <c r="AY2" s="5" t="s">
        <v>47</v>
      </c>
      <c r="AZ2" s="5" t="s">
        <v>200</v>
      </c>
      <c r="BA2" s="5" t="s">
        <v>160</v>
      </c>
      <c r="BB2" s="5" t="s">
        <v>170</v>
      </c>
      <c r="BC2" s="5" t="s">
        <v>166</v>
      </c>
      <c r="BD2" s="5" t="s">
        <v>203</v>
      </c>
      <c r="BE2" s="5" t="s">
        <v>8</v>
      </c>
      <c r="BF2" s="5" t="s">
        <v>50</v>
      </c>
      <c r="BG2" s="5" t="s">
        <v>40</v>
      </c>
      <c r="BH2" s="5" t="s">
        <v>79</v>
      </c>
      <c r="BI2" s="5" t="s">
        <v>231</v>
      </c>
      <c r="BJ2" s="5" t="s">
        <v>209</v>
      </c>
      <c r="BK2" s="5" t="s">
        <v>96</v>
      </c>
      <c r="BL2" s="5" t="s">
        <v>80</v>
      </c>
      <c r="BM2" s="5" t="s">
        <v>111</v>
      </c>
      <c r="BN2" s="5" t="s">
        <v>210</v>
      </c>
      <c r="BO2" s="5" t="s">
        <v>154</v>
      </c>
      <c r="BP2" s="5" t="s">
        <v>17</v>
      </c>
      <c r="BQ2" s="5" t="s">
        <v>33</v>
      </c>
      <c r="BR2" s="5" t="s">
        <v>6</v>
      </c>
      <c r="BS2" s="5" t="s">
        <v>106</v>
      </c>
      <c r="BT2" s="5" t="s">
        <v>95</v>
      </c>
      <c r="BU2" s="5" t="s">
        <v>134</v>
      </c>
      <c r="BV2" s="5" t="s">
        <v>47</v>
      </c>
      <c r="BW2" s="5" t="s">
        <v>200</v>
      </c>
      <c r="BX2" s="5" t="s">
        <v>160</v>
      </c>
      <c r="BY2" s="5" t="s">
        <v>170</v>
      </c>
      <c r="BZ2" s="5" t="s">
        <v>166</v>
      </c>
      <c r="CA2" s="5" t="s">
        <v>203</v>
      </c>
      <c r="CB2" s="5" t="s">
        <v>8</v>
      </c>
      <c r="CC2" s="5" t="s">
        <v>50</v>
      </c>
      <c r="CD2" s="5" t="s">
        <v>40</v>
      </c>
      <c r="CE2" s="5" t="s">
        <v>79</v>
      </c>
      <c r="CF2" s="5" t="s">
        <v>231</v>
      </c>
      <c r="CG2" s="5" t="s">
        <v>209</v>
      </c>
      <c r="CH2" s="5" t="s">
        <v>96</v>
      </c>
      <c r="CI2" s="5" t="s">
        <v>80</v>
      </c>
      <c r="CJ2" s="5" t="s">
        <v>111</v>
      </c>
      <c r="CK2" s="5" t="s">
        <v>210</v>
      </c>
      <c r="CL2" s="5" t="s">
        <v>154</v>
      </c>
      <c r="CM2" s="5" t="s">
        <v>17</v>
      </c>
      <c r="CN2" s="5" t="s">
        <v>33</v>
      </c>
      <c r="CO2" s="5" t="s">
        <v>6</v>
      </c>
      <c r="CP2" s="5" t="s">
        <v>106</v>
      </c>
      <c r="CQ2" s="5" t="s">
        <v>95</v>
      </c>
      <c r="CR2" s="5" t="s">
        <v>134</v>
      </c>
      <c r="CS2" s="5" t="s">
        <v>47</v>
      </c>
      <c r="CT2" s="5" t="s">
        <v>200</v>
      </c>
      <c r="CU2" s="5" t="s">
        <v>160</v>
      </c>
      <c r="CV2" s="5" t="s">
        <v>170</v>
      </c>
      <c r="CW2" s="5" t="s">
        <v>166</v>
      </c>
      <c r="CX2" s="5" t="s">
        <v>203</v>
      </c>
      <c r="CY2" s="5" t="s">
        <v>8</v>
      </c>
      <c r="CZ2" s="5" t="s">
        <v>50</v>
      </c>
      <c r="DA2" s="5" t="s">
        <v>79</v>
      </c>
      <c r="DB2" s="5" t="s">
        <v>209</v>
      </c>
      <c r="DC2" s="5" t="s">
        <v>80</v>
      </c>
      <c r="DD2" s="5" t="s">
        <v>210</v>
      </c>
      <c r="DE2" s="5" t="s">
        <v>17</v>
      </c>
      <c r="DF2" s="5" t="s">
        <v>6</v>
      </c>
      <c r="DG2" s="5" t="s">
        <v>95</v>
      </c>
      <c r="DH2" s="5" t="s">
        <v>47</v>
      </c>
      <c r="DI2" s="5" t="s">
        <v>160</v>
      </c>
      <c r="DJ2" s="5" t="s">
        <v>170</v>
      </c>
      <c r="DK2" s="5" t="s">
        <v>166</v>
      </c>
      <c r="DL2" s="5" t="s">
        <v>203</v>
      </c>
      <c r="DM2" s="5" t="s">
        <v>8</v>
      </c>
      <c r="DN2" s="5" t="s">
        <v>50</v>
      </c>
      <c r="DO2" s="5" t="s">
        <v>79</v>
      </c>
      <c r="DP2" s="5" t="s">
        <v>209</v>
      </c>
      <c r="DQ2" s="5" t="s">
        <v>80</v>
      </c>
      <c r="DR2" s="5" t="s">
        <v>210</v>
      </c>
      <c r="DS2" s="5" t="s">
        <v>17</v>
      </c>
      <c r="DT2" s="5" t="s">
        <v>6</v>
      </c>
      <c r="DU2" s="5" t="s">
        <v>95</v>
      </c>
      <c r="DV2" s="5" t="s">
        <v>47</v>
      </c>
      <c r="DW2" s="5" t="s">
        <v>160</v>
      </c>
      <c r="DX2" s="5" t="s">
        <v>170</v>
      </c>
      <c r="DY2" s="5" t="s">
        <v>166</v>
      </c>
      <c r="DZ2" s="5" t="s">
        <v>203</v>
      </c>
      <c r="EA2" s="5" t="s">
        <v>8</v>
      </c>
      <c r="EB2" s="5" t="s">
        <v>50</v>
      </c>
      <c r="EC2" s="5" t="s">
        <v>79</v>
      </c>
      <c r="ED2" s="5" t="s">
        <v>209</v>
      </c>
      <c r="EE2" s="5" t="s">
        <v>80</v>
      </c>
      <c r="EF2" s="5" t="s">
        <v>210</v>
      </c>
      <c r="EG2" s="5" t="s">
        <v>17</v>
      </c>
      <c r="EH2" s="5" t="s">
        <v>6</v>
      </c>
      <c r="EI2" s="5" t="s">
        <v>95</v>
      </c>
      <c r="EJ2" s="5" t="s">
        <v>47</v>
      </c>
      <c r="EK2" s="5" t="s">
        <v>160</v>
      </c>
      <c r="EL2" s="5" t="s">
        <v>170</v>
      </c>
      <c r="EM2" s="5" t="s">
        <v>166</v>
      </c>
      <c r="EN2" s="5" t="s">
        <v>203</v>
      </c>
      <c r="EO2" s="5" t="s">
        <v>8</v>
      </c>
      <c r="EP2" s="5" t="s">
        <v>50</v>
      </c>
      <c r="EQ2" s="5" t="s">
        <v>79</v>
      </c>
      <c r="ER2" s="5" t="s">
        <v>209</v>
      </c>
      <c r="ES2" s="5" t="s">
        <v>80</v>
      </c>
      <c r="ET2" s="5" t="s">
        <v>210</v>
      </c>
      <c r="EU2" s="5" t="s">
        <v>17</v>
      </c>
      <c r="EV2" s="5" t="s">
        <v>6</v>
      </c>
      <c r="EW2" s="5" t="s">
        <v>95</v>
      </c>
      <c r="EX2" s="5" t="s">
        <v>47</v>
      </c>
      <c r="EY2" s="5" t="s">
        <v>160</v>
      </c>
      <c r="EZ2" s="5" t="s">
        <v>170</v>
      </c>
      <c r="FA2" s="5" t="s">
        <v>166</v>
      </c>
      <c r="FB2" s="5" t="s">
        <v>203</v>
      </c>
      <c r="FC2" s="5" t="s">
        <v>8</v>
      </c>
      <c r="FD2" s="5" t="s">
        <v>50</v>
      </c>
      <c r="FE2" s="5" t="s">
        <v>79</v>
      </c>
      <c r="FF2" s="5" t="s">
        <v>209</v>
      </c>
      <c r="FG2" s="5" t="s">
        <v>80</v>
      </c>
      <c r="FH2" s="5" t="s">
        <v>210</v>
      </c>
      <c r="FI2" s="5" t="s">
        <v>17</v>
      </c>
      <c r="FJ2" s="5" t="s">
        <v>6</v>
      </c>
      <c r="FK2" s="5" t="s">
        <v>95</v>
      </c>
      <c r="FL2" s="5" t="s">
        <v>47</v>
      </c>
      <c r="FM2" s="5" t="s">
        <v>160</v>
      </c>
      <c r="FN2" s="5" t="s">
        <v>170</v>
      </c>
      <c r="FO2" s="5" t="s">
        <v>166</v>
      </c>
      <c r="FP2" s="5" t="s">
        <v>203</v>
      </c>
      <c r="FQ2" s="5" t="s">
        <v>8</v>
      </c>
      <c r="FR2" s="5" t="s">
        <v>50</v>
      </c>
      <c r="FS2" s="5" t="s">
        <v>79</v>
      </c>
      <c r="FT2" s="5" t="s">
        <v>209</v>
      </c>
      <c r="FU2" s="5" t="s">
        <v>80</v>
      </c>
      <c r="FV2" s="5" t="s">
        <v>210</v>
      </c>
      <c r="FW2" s="5" t="s">
        <v>17</v>
      </c>
      <c r="FX2" s="5" t="s">
        <v>6</v>
      </c>
      <c r="FY2" s="5" t="s">
        <v>95</v>
      </c>
      <c r="FZ2" s="5" t="s">
        <v>47</v>
      </c>
      <c r="GA2" s="5" t="s">
        <v>160</v>
      </c>
      <c r="GB2" s="5" t="s">
        <v>170</v>
      </c>
      <c r="GC2" s="5" t="s">
        <v>166</v>
      </c>
      <c r="GD2" s="5" t="s">
        <v>203</v>
      </c>
      <c r="GE2" s="5" t="s">
        <v>8</v>
      </c>
      <c r="GF2" s="5" t="s">
        <v>50</v>
      </c>
      <c r="GG2" s="5" t="s">
        <v>79</v>
      </c>
      <c r="GH2" s="5" t="s">
        <v>209</v>
      </c>
      <c r="GI2" s="5" t="s">
        <v>80</v>
      </c>
      <c r="GJ2" s="5" t="s">
        <v>210</v>
      </c>
      <c r="GK2" s="5" t="s">
        <v>17</v>
      </c>
      <c r="GL2" s="5" t="s">
        <v>6</v>
      </c>
      <c r="GM2" s="5" t="s">
        <v>95</v>
      </c>
      <c r="GN2" s="5" t="s">
        <v>47</v>
      </c>
      <c r="GO2" s="5" t="s">
        <v>160</v>
      </c>
      <c r="GP2" s="5" t="s">
        <v>170</v>
      </c>
      <c r="GQ2" s="5" t="s">
        <v>166</v>
      </c>
      <c r="GR2" s="5" t="s">
        <v>203</v>
      </c>
      <c r="GS2" s="5" t="s">
        <v>8</v>
      </c>
      <c r="GT2" s="5" t="s">
        <v>50</v>
      </c>
      <c r="GU2" s="5" t="s">
        <v>79</v>
      </c>
      <c r="GV2" s="5" t="s">
        <v>209</v>
      </c>
      <c r="GW2" s="5" t="s">
        <v>80</v>
      </c>
      <c r="GX2" s="5" t="s">
        <v>210</v>
      </c>
      <c r="GY2" s="5" t="s">
        <v>17</v>
      </c>
      <c r="GZ2" s="5" t="s">
        <v>6</v>
      </c>
      <c r="HA2" s="5" t="s">
        <v>95</v>
      </c>
      <c r="HB2" s="5" t="s">
        <v>47</v>
      </c>
      <c r="HC2" s="5" t="s">
        <v>160</v>
      </c>
      <c r="HD2" s="5" t="s">
        <v>170</v>
      </c>
      <c r="HE2" s="5" t="s">
        <v>166</v>
      </c>
      <c r="HF2" s="5" t="s">
        <v>165</v>
      </c>
      <c r="HG2" s="5" t="s">
        <v>8</v>
      </c>
      <c r="HH2" s="5" t="s">
        <v>50</v>
      </c>
      <c r="HI2" s="5" t="s">
        <v>40</v>
      </c>
      <c r="HJ2" s="5" t="s">
        <v>79</v>
      </c>
      <c r="HK2" s="5" t="s">
        <v>231</v>
      </c>
      <c r="HL2" s="5" t="s">
        <v>209</v>
      </c>
      <c r="HM2" s="5" t="s">
        <v>96</v>
      </c>
      <c r="HN2" s="5" t="s">
        <v>80</v>
      </c>
      <c r="HO2" s="5" t="s">
        <v>111</v>
      </c>
      <c r="HP2" s="5" t="s">
        <v>210</v>
      </c>
      <c r="HQ2" s="5" t="s">
        <v>154</v>
      </c>
      <c r="HR2" s="5" t="s">
        <v>17</v>
      </c>
      <c r="HS2" s="5" t="s">
        <v>33</v>
      </c>
      <c r="HT2" s="5" t="s">
        <v>6</v>
      </c>
      <c r="HU2" s="5" t="s">
        <v>106</v>
      </c>
      <c r="HV2" s="5" t="s">
        <v>95</v>
      </c>
      <c r="HW2" s="5" t="s">
        <v>134</v>
      </c>
      <c r="HX2" s="5" t="s">
        <v>47</v>
      </c>
      <c r="HY2" s="5" t="s">
        <v>200</v>
      </c>
      <c r="HZ2" s="5" t="s">
        <v>160</v>
      </c>
      <c r="IA2" s="5" t="s">
        <v>170</v>
      </c>
      <c r="IB2" s="5" t="s">
        <v>166</v>
      </c>
      <c r="IC2" s="5" t="s">
        <v>165</v>
      </c>
      <c r="ID2" s="5" t="s">
        <v>8</v>
      </c>
      <c r="IE2" s="5" t="s">
        <v>50</v>
      </c>
      <c r="IF2" s="5" t="s">
        <v>40</v>
      </c>
      <c r="IG2" s="5" t="s">
        <v>79</v>
      </c>
      <c r="IH2" s="5" t="s">
        <v>231</v>
      </c>
      <c r="II2" s="5" t="s">
        <v>209</v>
      </c>
      <c r="IJ2" s="5" t="s">
        <v>96</v>
      </c>
      <c r="IK2" s="5" t="s">
        <v>80</v>
      </c>
      <c r="IL2" s="5" t="s">
        <v>111</v>
      </c>
      <c r="IM2" s="5" t="s">
        <v>210</v>
      </c>
      <c r="IN2" s="5" t="s">
        <v>154</v>
      </c>
      <c r="IO2" s="5" t="s">
        <v>17</v>
      </c>
      <c r="IP2" s="5" t="s">
        <v>33</v>
      </c>
      <c r="IQ2" s="5" t="s">
        <v>6</v>
      </c>
      <c r="IR2" s="5" t="s">
        <v>106</v>
      </c>
      <c r="IS2" s="5" t="s">
        <v>95</v>
      </c>
      <c r="IT2" s="5" t="s">
        <v>134</v>
      </c>
      <c r="IU2" s="5" t="s">
        <v>47</v>
      </c>
      <c r="IV2" s="5" t="s">
        <v>200</v>
      </c>
      <c r="IW2" s="5" t="s">
        <v>160</v>
      </c>
      <c r="IX2" s="5" t="s">
        <v>170</v>
      </c>
      <c r="IY2" s="5" t="s">
        <v>166</v>
      </c>
      <c r="IZ2" s="5" t="s">
        <v>165</v>
      </c>
      <c r="JA2" s="5" t="s">
        <v>8</v>
      </c>
      <c r="JB2" s="5" t="s">
        <v>50</v>
      </c>
      <c r="JC2" s="5" t="s">
        <v>40</v>
      </c>
      <c r="JD2" s="5" t="s">
        <v>79</v>
      </c>
      <c r="JE2" s="5" t="s">
        <v>231</v>
      </c>
      <c r="JF2" s="5" t="s">
        <v>209</v>
      </c>
      <c r="JG2" s="5" t="s">
        <v>96</v>
      </c>
      <c r="JH2" s="5" t="s">
        <v>80</v>
      </c>
      <c r="JI2" s="5" t="s">
        <v>111</v>
      </c>
      <c r="JJ2" s="5" t="s">
        <v>210</v>
      </c>
      <c r="JK2" s="5" t="s">
        <v>154</v>
      </c>
      <c r="JL2" s="5" t="s">
        <v>17</v>
      </c>
      <c r="JM2" s="5" t="s">
        <v>33</v>
      </c>
      <c r="JN2" s="5" t="s">
        <v>6</v>
      </c>
      <c r="JO2" s="5" t="s">
        <v>106</v>
      </c>
      <c r="JP2" s="5" t="s">
        <v>95</v>
      </c>
      <c r="JQ2" s="5" t="s">
        <v>134</v>
      </c>
      <c r="JR2" s="5" t="s">
        <v>47</v>
      </c>
      <c r="JS2" s="5" t="s">
        <v>200</v>
      </c>
      <c r="JT2" s="5" t="s">
        <v>160</v>
      </c>
      <c r="JU2" s="5" t="s">
        <v>170</v>
      </c>
      <c r="JV2" s="5" t="s">
        <v>166</v>
      </c>
      <c r="JW2" s="5" t="s">
        <v>165</v>
      </c>
      <c r="JX2" s="5" t="s">
        <v>8</v>
      </c>
      <c r="JY2" s="5" t="s">
        <v>50</v>
      </c>
      <c r="JZ2" s="5" t="s">
        <v>40</v>
      </c>
      <c r="KA2" s="5" t="s">
        <v>79</v>
      </c>
      <c r="KB2" s="5" t="s">
        <v>231</v>
      </c>
      <c r="KC2" s="5" t="s">
        <v>209</v>
      </c>
      <c r="KD2" s="5" t="s">
        <v>96</v>
      </c>
      <c r="KE2" s="5" t="s">
        <v>80</v>
      </c>
      <c r="KF2" s="5" t="s">
        <v>111</v>
      </c>
      <c r="KG2" s="5" t="s">
        <v>210</v>
      </c>
      <c r="KH2" s="5" t="s">
        <v>154</v>
      </c>
      <c r="KI2" s="5" t="s">
        <v>17</v>
      </c>
      <c r="KJ2" s="5" t="s">
        <v>33</v>
      </c>
      <c r="KK2" s="5" t="s">
        <v>6</v>
      </c>
      <c r="KL2" s="5" t="s">
        <v>106</v>
      </c>
      <c r="KM2" s="5" t="s">
        <v>95</v>
      </c>
      <c r="KN2" s="5" t="s">
        <v>134</v>
      </c>
      <c r="KO2" s="5" t="s">
        <v>47</v>
      </c>
      <c r="KP2" s="5" t="s">
        <v>200</v>
      </c>
      <c r="KQ2" s="5" t="s">
        <v>160</v>
      </c>
      <c r="KR2" s="5" t="s">
        <v>170</v>
      </c>
      <c r="KS2" s="5" t="s">
        <v>166</v>
      </c>
      <c r="KT2" s="5" t="s">
        <v>165</v>
      </c>
      <c r="KU2" s="5" t="s">
        <v>8</v>
      </c>
      <c r="KV2" s="5" t="s">
        <v>50</v>
      </c>
      <c r="KW2" s="5" t="s">
        <v>40</v>
      </c>
      <c r="KX2" s="5" t="s">
        <v>79</v>
      </c>
      <c r="KY2" s="5" t="s">
        <v>231</v>
      </c>
      <c r="KZ2" s="5" t="s">
        <v>209</v>
      </c>
      <c r="LA2" s="5" t="s">
        <v>96</v>
      </c>
      <c r="LB2" s="5" t="s">
        <v>80</v>
      </c>
      <c r="LC2" s="5" t="s">
        <v>111</v>
      </c>
      <c r="LD2" s="5" t="s">
        <v>210</v>
      </c>
      <c r="LE2" s="5" t="s">
        <v>154</v>
      </c>
      <c r="LF2" s="5" t="s">
        <v>17</v>
      </c>
      <c r="LG2" s="5" t="s">
        <v>33</v>
      </c>
      <c r="LH2" s="5" t="s">
        <v>6</v>
      </c>
      <c r="LI2" s="5" t="s">
        <v>106</v>
      </c>
      <c r="LJ2" s="5" t="s">
        <v>95</v>
      </c>
      <c r="LK2" s="5" t="s">
        <v>134</v>
      </c>
      <c r="LL2" s="5" t="s">
        <v>47</v>
      </c>
      <c r="LM2" s="5" t="s">
        <v>200</v>
      </c>
      <c r="LN2" s="5" t="s">
        <v>160</v>
      </c>
      <c r="LO2" s="5" t="s">
        <v>170</v>
      </c>
      <c r="LP2" s="5" t="s">
        <v>166</v>
      </c>
      <c r="LQ2" s="5" t="s">
        <v>165</v>
      </c>
      <c r="LR2" s="5" t="s">
        <v>8</v>
      </c>
      <c r="LS2" s="5" t="s">
        <v>50</v>
      </c>
      <c r="LT2" s="5" t="s">
        <v>40</v>
      </c>
      <c r="LU2" s="5" t="s">
        <v>79</v>
      </c>
      <c r="LV2" s="5" t="s">
        <v>231</v>
      </c>
      <c r="LW2" s="5" t="s">
        <v>209</v>
      </c>
      <c r="LX2" s="5" t="s">
        <v>96</v>
      </c>
      <c r="LY2" s="5" t="s">
        <v>80</v>
      </c>
      <c r="LZ2" s="5" t="s">
        <v>111</v>
      </c>
      <c r="MA2" s="5" t="s">
        <v>210</v>
      </c>
      <c r="MB2" s="5" t="s">
        <v>154</v>
      </c>
      <c r="MC2" s="5" t="s">
        <v>17</v>
      </c>
      <c r="MD2" s="5" t="s">
        <v>33</v>
      </c>
      <c r="ME2" s="5" t="s">
        <v>6</v>
      </c>
      <c r="MF2" s="5" t="s">
        <v>106</v>
      </c>
      <c r="MG2" s="5" t="s">
        <v>95</v>
      </c>
      <c r="MH2" s="5" t="s">
        <v>134</v>
      </c>
      <c r="MI2" s="5" t="s">
        <v>47</v>
      </c>
      <c r="MJ2" s="5" t="s">
        <v>200</v>
      </c>
      <c r="MK2" s="5" t="s">
        <v>160</v>
      </c>
    </row>
    <row r="3" spans="1:349" x14ac:dyDescent="0.25">
      <c r="A3" s="1"/>
      <c r="B3" s="1" t="b">
        <v>0</v>
      </c>
      <c r="C3" s="1" t="s">
        <v>84</v>
      </c>
      <c r="D3" s="6">
        <v>43420.388159722199</v>
      </c>
      <c r="E3" s="3" t="s">
        <v>34</v>
      </c>
      <c r="F3" s="4"/>
      <c r="G3" s="1" t="s">
        <v>46</v>
      </c>
      <c r="H3" s="2">
        <v>1224.4280000000001</v>
      </c>
      <c r="I3" s="2">
        <v>14.764552963236399</v>
      </c>
      <c r="J3" s="2"/>
      <c r="K3" s="7" t="b">
        <v>0</v>
      </c>
      <c r="L3" s="2">
        <v>1051.22</v>
      </c>
      <c r="M3" s="7" t="b">
        <v>0</v>
      </c>
      <c r="N3" s="2">
        <v>1361.6</v>
      </c>
      <c r="O3" s="7" t="b">
        <v>0</v>
      </c>
      <c r="P3" s="2">
        <v>1121.31</v>
      </c>
      <c r="Q3" s="7" t="b">
        <v>0</v>
      </c>
      <c r="R3" s="2">
        <v>1601.87</v>
      </c>
      <c r="S3" s="7" t="b">
        <v>0</v>
      </c>
      <c r="T3" s="2">
        <v>1141.31</v>
      </c>
      <c r="U3" s="7" t="b">
        <v>0</v>
      </c>
      <c r="V3" s="2">
        <v>1001.13</v>
      </c>
      <c r="W3" s="7" t="b">
        <v>0</v>
      </c>
      <c r="X3" s="2">
        <v>1241.44</v>
      </c>
      <c r="Y3" s="7" t="b">
        <v>0</v>
      </c>
      <c r="Z3" s="2">
        <v>1181.3900000000001</v>
      </c>
      <c r="AA3" s="7" t="b">
        <v>0</v>
      </c>
      <c r="AB3" s="2">
        <v>1391.67</v>
      </c>
      <c r="AC3" s="7" t="b">
        <v>0</v>
      </c>
      <c r="AD3" s="2">
        <v>1151.3399999999999</v>
      </c>
      <c r="AE3" s="4">
        <v>12170.894</v>
      </c>
      <c r="AF3" s="4">
        <v>2.7851916368775198</v>
      </c>
      <c r="AG3" s="4"/>
      <c r="AH3" s="1" t="b">
        <v>0</v>
      </c>
      <c r="AI3" s="4">
        <v>11927.34</v>
      </c>
      <c r="AJ3" s="1" t="b">
        <v>0</v>
      </c>
      <c r="AK3" s="4">
        <v>12167.85</v>
      </c>
      <c r="AL3" s="1" t="b">
        <v>0</v>
      </c>
      <c r="AM3" s="4">
        <v>12739.05</v>
      </c>
      <c r="AN3" s="1" t="b">
        <v>0</v>
      </c>
      <c r="AO3" s="4">
        <v>12067.75</v>
      </c>
      <c r="AP3" s="1" t="b">
        <v>0</v>
      </c>
      <c r="AQ3" s="4">
        <v>12127.79</v>
      </c>
      <c r="AR3" s="1" t="b">
        <v>0</v>
      </c>
      <c r="AS3" s="4">
        <v>12578.52</v>
      </c>
      <c r="AT3" s="1" t="b">
        <v>0</v>
      </c>
      <c r="AU3" s="4">
        <v>12548.41</v>
      </c>
      <c r="AV3" s="1" t="b">
        <v>0</v>
      </c>
      <c r="AW3" s="4">
        <v>11927.67</v>
      </c>
      <c r="AX3" s="1" t="b">
        <v>0</v>
      </c>
      <c r="AY3" s="4">
        <v>11727.09</v>
      </c>
      <c r="AZ3" s="1" t="b">
        <v>0</v>
      </c>
      <c r="BA3" s="4">
        <v>11897.47</v>
      </c>
      <c r="BB3" s="2">
        <v>4370613.2089999998</v>
      </c>
      <c r="BC3" s="2">
        <v>0.61262817850736695</v>
      </c>
      <c r="BD3" s="2"/>
      <c r="BE3" s="7" t="b">
        <v>0</v>
      </c>
      <c r="BF3" s="2">
        <v>4381070.13</v>
      </c>
      <c r="BG3" s="7" t="b">
        <v>0</v>
      </c>
      <c r="BH3" s="2">
        <v>4371582.05</v>
      </c>
      <c r="BI3" s="7" t="b">
        <v>0</v>
      </c>
      <c r="BJ3" s="2">
        <v>4400570.7300000004</v>
      </c>
      <c r="BK3" s="7" t="b">
        <v>0</v>
      </c>
      <c r="BL3" s="2">
        <v>4329155.72</v>
      </c>
      <c r="BM3" s="7" t="b">
        <v>0</v>
      </c>
      <c r="BN3" s="2">
        <v>4375471.88</v>
      </c>
      <c r="BO3" s="7" t="b">
        <v>0</v>
      </c>
      <c r="BP3" s="2">
        <v>4395531.9400000004</v>
      </c>
      <c r="BQ3" s="7" t="b">
        <v>0</v>
      </c>
      <c r="BR3" s="2">
        <v>4324603.2</v>
      </c>
      <c r="BS3" s="7" t="b">
        <v>0</v>
      </c>
      <c r="BT3" s="2">
        <v>4398158.63</v>
      </c>
      <c r="BU3" s="7" t="b">
        <v>0</v>
      </c>
      <c r="BV3" s="2">
        <v>4356551.09</v>
      </c>
      <c r="BW3" s="7" t="b">
        <v>0</v>
      </c>
      <c r="BX3" s="2">
        <v>4373436.72</v>
      </c>
      <c r="BY3" s="4">
        <v>14899.029</v>
      </c>
      <c r="BZ3" s="4">
        <v>3.4494877702085498</v>
      </c>
      <c r="CA3" s="4"/>
      <c r="CB3" s="1" t="b">
        <v>0</v>
      </c>
      <c r="CC3" s="4">
        <v>15514.14</v>
      </c>
      <c r="CD3" s="1" t="b">
        <v>0</v>
      </c>
      <c r="CE3" s="4">
        <v>15494.26</v>
      </c>
      <c r="CF3" s="1" t="b">
        <v>0</v>
      </c>
      <c r="CG3" s="4">
        <v>14943.2</v>
      </c>
      <c r="CH3" s="1" t="b">
        <v>0</v>
      </c>
      <c r="CI3" s="4">
        <v>15413.72</v>
      </c>
      <c r="CJ3" s="1" t="b">
        <v>0</v>
      </c>
      <c r="CK3" s="4">
        <v>14652.44</v>
      </c>
      <c r="CL3" s="1" t="b">
        <v>0</v>
      </c>
      <c r="CM3" s="4">
        <v>15283.99</v>
      </c>
      <c r="CN3" s="1" t="b">
        <v>0</v>
      </c>
      <c r="CO3" s="4">
        <v>14051.51</v>
      </c>
      <c r="CP3" s="1" t="b">
        <v>0</v>
      </c>
      <c r="CQ3" s="4">
        <v>14592.37</v>
      </c>
      <c r="CR3" s="1" t="b">
        <v>0</v>
      </c>
      <c r="CS3" s="4">
        <v>14712.8</v>
      </c>
      <c r="CT3" s="1" t="b">
        <v>0</v>
      </c>
      <c r="CU3" s="4">
        <v>14331.86</v>
      </c>
      <c r="CV3" s="2">
        <v>5564.1580000000004</v>
      </c>
      <c r="CW3" s="2">
        <v>6.5281132317678603</v>
      </c>
      <c r="CX3" s="2"/>
      <c r="CY3" s="7" t="b">
        <v>0</v>
      </c>
      <c r="CZ3" s="2">
        <v>5487.17</v>
      </c>
      <c r="DA3" s="2">
        <v>5407.06</v>
      </c>
      <c r="DB3" s="2">
        <v>5086.42</v>
      </c>
      <c r="DC3" s="2">
        <v>5617.16</v>
      </c>
      <c r="DD3" s="2">
        <v>5877.65</v>
      </c>
      <c r="DE3" s="2">
        <v>5637.21</v>
      </c>
      <c r="DF3" s="2">
        <v>6208.2</v>
      </c>
      <c r="DG3" s="2">
        <v>5146.46</v>
      </c>
      <c r="DH3" s="2">
        <v>5927.62</v>
      </c>
      <c r="DI3" s="2">
        <v>5246.63</v>
      </c>
      <c r="DJ3" s="4">
        <v>226.25899999999999</v>
      </c>
      <c r="DK3" s="4">
        <v>30.169947181928102</v>
      </c>
      <c r="DL3" s="4"/>
      <c r="DM3" s="1" t="b">
        <v>0</v>
      </c>
      <c r="DN3" s="4">
        <v>220.25</v>
      </c>
      <c r="DO3" s="4">
        <v>190.23</v>
      </c>
      <c r="DP3" s="4">
        <v>290.33</v>
      </c>
      <c r="DQ3" s="4">
        <v>190.22</v>
      </c>
      <c r="DR3" s="4">
        <v>370.43</v>
      </c>
      <c r="DS3" s="4">
        <v>170.19</v>
      </c>
      <c r="DT3" s="4">
        <v>200.23</v>
      </c>
      <c r="DU3" s="4">
        <v>180.2</v>
      </c>
      <c r="DV3" s="4">
        <v>290.33</v>
      </c>
      <c r="DW3" s="4">
        <v>160.18</v>
      </c>
      <c r="DX3" s="2">
        <v>928.07799999999997</v>
      </c>
      <c r="DY3" s="2">
        <v>14.721959261332801</v>
      </c>
      <c r="DZ3" s="2"/>
      <c r="EA3" s="7" t="b">
        <v>0</v>
      </c>
      <c r="EB3" s="2">
        <v>860.98</v>
      </c>
      <c r="EC3" s="2">
        <v>951.13</v>
      </c>
      <c r="ED3" s="2">
        <v>840.98</v>
      </c>
      <c r="EE3" s="2">
        <v>1081.25</v>
      </c>
      <c r="EF3" s="2">
        <v>961.13</v>
      </c>
      <c r="EG3" s="2">
        <v>790.91</v>
      </c>
      <c r="EH3" s="2">
        <v>800.92</v>
      </c>
      <c r="EI3" s="2">
        <v>971.14</v>
      </c>
      <c r="EJ3" s="2">
        <v>810.93</v>
      </c>
      <c r="EK3" s="2">
        <v>1211.4100000000001</v>
      </c>
      <c r="EL3" s="4">
        <v>904.05</v>
      </c>
      <c r="EM3" s="4">
        <v>15.0671199955171</v>
      </c>
      <c r="EN3" s="4"/>
      <c r="EO3" s="1" t="b">
        <v>0</v>
      </c>
      <c r="EP3" s="4">
        <v>971.13</v>
      </c>
      <c r="EQ3" s="4">
        <v>921.06</v>
      </c>
      <c r="ER3" s="4">
        <v>971.12</v>
      </c>
      <c r="ES3" s="4">
        <v>1031.2</v>
      </c>
      <c r="ET3" s="4">
        <v>861</v>
      </c>
      <c r="EU3" s="4">
        <v>1021.18</v>
      </c>
      <c r="EV3" s="4">
        <v>981.14</v>
      </c>
      <c r="EW3" s="4">
        <v>600.71</v>
      </c>
      <c r="EX3" s="4">
        <v>941.1</v>
      </c>
      <c r="EY3" s="4">
        <v>740.86</v>
      </c>
      <c r="EZ3" s="2">
        <v>58.067</v>
      </c>
      <c r="FA3" s="2">
        <v>56.777220674801903</v>
      </c>
      <c r="FB3" s="2"/>
      <c r="FC3" s="7" t="b">
        <v>0</v>
      </c>
      <c r="FD3" s="2">
        <v>50.06</v>
      </c>
      <c r="FE3" s="2">
        <v>30.03</v>
      </c>
      <c r="FF3" s="2">
        <v>70.08</v>
      </c>
      <c r="FG3" s="2">
        <v>120.14</v>
      </c>
      <c r="FH3" s="2">
        <v>50.06</v>
      </c>
      <c r="FI3" s="2">
        <v>90.1</v>
      </c>
      <c r="FJ3" s="2">
        <v>60.07</v>
      </c>
      <c r="FK3" s="2">
        <v>40.049999999999997</v>
      </c>
      <c r="FL3" s="2">
        <v>70.08</v>
      </c>
      <c r="FM3" s="2">
        <v>0</v>
      </c>
      <c r="FN3" s="4">
        <v>3.0030000000000001</v>
      </c>
      <c r="FO3" s="4">
        <v>224.98285257018401</v>
      </c>
      <c r="FP3" s="4"/>
      <c r="FQ3" s="1" t="b">
        <v>0</v>
      </c>
      <c r="FR3" s="4">
        <v>0</v>
      </c>
      <c r="FS3" s="4">
        <v>0</v>
      </c>
      <c r="FT3" s="4">
        <v>0</v>
      </c>
      <c r="FU3" s="4">
        <v>0</v>
      </c>
      <c r="FV3" s="4">
        <v>0</v>
      </c>
      <c r="FW3" s="4">
        <v>20.02</v>
      </c>
      <c r="FX3" s="4">
        <v>10.01</v>
      </c>
      <c r="FY3" s="4">
        <v>0</v>
      </c>
      <c r="FZ3" s="4">
        <v>0</v>
      </c>
      <c r="GA3" s="4">
        <v>0</v>
      </c>
      <c r="GB3" s="2">
        <v>675.79200000000003</v>
      </c>
      <c r="GC3" s="2">
        <v>12.040403062633301</v>
      </c>
      <c r="GD3" s="2"/>
      <c r="GE3" s="7" t="b">
        <v>0</v>
      </c>
      <c r="GF3" s="2">
        <v>720.83</v>
      </c>
      <c r="GG3" s="2">
        <v>740.89</v>
      </c>
      <c r="GH3" s="2">
        <v>610.71</v>
      </c>
      <c r="GI3" s="2">
        <v>620.76</v>
      </c>
      <c r="GJ3" s="2">
        <v>580.66999999999996</v>
      </c>
      <c r="GK3" s="2">
        <v>730.85</v>
      </c>
      <c r="GL3" s="2">
        <v>710.83</v>
      </c>
      <c r="GM3" s="2">
        <v>710.84</v>
      </c>
      <c r="GN3" s="2">
        <v>540.63</v>
      </c>
      <c r="GO3" s="2">
        <v>790.91</v>
      </c>
      <c r="GP3" s="4">
        <v>5.0060000000000002</v>
      </c>
      <c r="GQ3" s="4">
        <v>253.86959593490599</v>
      </c>
      <c r="GR3" s="4"/>
      <c r="GS3" s="1" t="b">
        <v>0</v>
      </c>
      <c r="GT3" s="4">
        <v>0</v>
      </c>
      <c r="GU3" s="4">
        <v>0</v>
      </c>
      <c r="GV3" s="4">
        <v>0</v>
      </c>
      <c r="GW3" s="4">
        <v>40.049999999999997</v>
      </c>
      <c r="GX3" s="4">
        <v>0</v>
      </c>
      <c r="GY3" s="4">
        <v>0</v>
      </c>
      <c r="GZ3" s="4">
        <v>0</v>
      </c>
      <c r="HA3" s="4">
        <v>0</v>
      </c>
      <c r="HB3" s="4">
        <v>10.01</v>
      </c>
      <c r="HC3" s="4">
        <v>0</v>
      </c>
      <c r="HD3" s="2">
        <v>76.084999999999994</v>
      </c>
      <c r="HE3" s="2">
        <v>49.311054606570401</v>
      </c>
      <c r="HF3" s="2"/>
      <c r="HG3" s="7" t="b">
        <v>0</v>
      </c>
      <c r="HH3" s="2">
        <v>30.03</v>
      </c>
      <c r="HI3" s="7" t="b">
        <v>0</v>
      </c>
      <c r="HJ3" s="2">
        <v>100.11</v>
      </c>
      <c r="HK3" s="7" t="b">
        <v>0</v>
      </c>
      <c r="HL3" s="2">
        <v>60.07</v>
      </c>
      <c r="HM3" s="7" t="b">
        <v>0</v>
      </c>
      <c r="HN3" s="2">
        <v>80.09</v>
      </c>
      <c r="HO3" s="7" t="b">
        <v>0</v>
      </c>
      <c r="HP3" s="2">
        <v>160.18</v>
      </c>
      <c r="HQ3" s="7" t="b">
        <v>0</v>
      </c>
      <c r="HR3" s="2">
        <v>100.11</v>
      </c>
      <c r="HS3" s="7" t="b">
        <v>0</v>
      </c>
      <c r="HT3" s="2">
        <v>40.04</v>
      </c>
      <c r="HU3" s="7" t="b">
        <v>0</v>
      </c>
      <c r="HV3" s="2">
        <v>50.06</v>
      </c>
      <c r="HW3" s="7" t="b">
        <v>0</v>
      </c>
      <c r="HX3" s="2">
        <v>70.08</v>
      </c>
      <c r="HY3" s="7" t="b">
        <v>0</v>
      </c>
      <c r="HZ3" s="2">
        <v>70.08</v>
      </c>
      <c r="IA3" s="4">
        <v>41.046999999999997</v>
      </c>
      <c r="IB3" s="4">
        <v>83.272865896049794</v>
      </c>
      <c r="IC3" s="4"/>
      <c r="ID3" s="1" t="b">
        <v>0</v>
      </c>
      <c r="IE3" s="4">
        <v>20.02</v>
      </c>
      <c r="IF3" s="1" t="b">
        <v>0</v>
      </c>
      <c r="IG3" s="4">
        <v>20.02</v>
      </c>
      <c r="IH3" s="1" t="b">
        <v>0</v>
      </c>
      <c r="II3" s="4">
        <v>60.07</v>
      </c>
      <c r="IJ3" s="1" t="b">
        <v>0</v>
      </c>
      <c r="IK3" s="4">
        <v>40.049999999999997</v>
      </c>
      <c r="IL3" s="1" t="b">
        <v>0</v>
      </c>
      <c r="IM3" s="4">
        <v>20.02</v>
      </c>
      <c r="IN3" s="1" t="b">
        <v>0</v>
      </c>
      <c r="IO3" s="4">
        <v>120.14</v>
      </c>
      <c r="IP3" s="1" t="b">
        <v>0</v>
      </c>
      <c r="IQ3" s="4">
        <v>0</v>
      </c>
      <c r="IR3" s="1" t="b">
        <v>0</v>
      </c>
      <c r="IS3" s="4">
        <v>20.02</v>
      </c>
      <c r="IT3" s="1" t="b">
        <v>0</v>
      </c>
      <c r="IU3" s="4">
        <v>50.06</v>
      </c>
      <c r="IV3" s="1" t="b">
        <v>0</v>
      </c>
      <c r="IW3" s="4">
        <v>60.07</v>
      </c>
      <c r="IX3" s="2">
        <v>6.0060000000000002</v>
      </c>
      <c r="IY3" s="2">
        <v>116.53431646335</v>
      </c>
      <c r="IZ3" s="2"/>
      <c r="JA3" s="7" t="b">
        <v>0</v>
      </c>
      <c r="JB3" s="2">
        <v>10.01</v>
      </c>
      <c r="JC3" s="7" t="b">
        <v>0</v>
      </c>
      <c r="JD3" s="2">
        <v>0</v>
      </c>
      <c r="JE3" s="7" t="b">
        <v>0</v>
      </c>
      <c r="JF3" s="2">
        <v>0</v>
      </c>
      <c r="JG3" s="7" t="b">
        <v>0</v>
      </c>
      <c r="JH3" s="2">
        <v>0</v>
      </c>
      <c r="JI3" s="7" t="b">
        <v>0</v>
      </c>
      <c r="JJ3" s="2">
        <v>0</v>
      </c>
      <c r="JK3" s="7" t="b">
        <v>0</v>
      </c>
      <c r="JL3" s="2">
        <v>10.01</v>
      </c>
      <c r="JM3" s="7" t="b">
        <v>0</v>
      </c>
      <c r="JN3" s="2">
        <v>0</v>
      </c>
      <c r="JO3" s="7" t="b">
        <v>0</v>
      </c>
      <c r="JP3" s="2">
        <v>10.01</v>
      </c>
      <c r="JQ3" s="7" t="b">
        <v>0</v>
      </c>
      <c r="JR3" s="2">
        <v>10.01</v>
      </c>
      <c r="JS3" s="7" t="b">
        <v>0</v>
      </c>
      <c r="JT3" s="2">
        <v>20.02</v>
      </c>
      <c r="JU3" s="4">
        <v>0</v>
      </c>
      <c r="JV3" s="4" t="s">
        <v>57</v>
      </c>
      <c r="JW3" s="4"/>
      <c r="JX3" s="1" t="b">
        <v>0</v>
      </c>
      <c r="JY3" s="4">
        <v>0</v>
      </c>
      <c r="JZ3" s="1" t="b">
        <v>0</v>
      </c>
      <c r="KA3" s="4">
        <v>0</v>
      </c>
      <c r="KB3" s="1" t="b">
        <v>0</v>
      </c>
      <c r="KC3" s="4">
        <v>0</v>
      </c>
      <c r="KD3" s="1" t="b">
        <v>0</v>
      </c>
      <c r="KE3" s="4">
        <v>0</v>
      </c>
      <c r="KF3" s="1" t="b">
        <v>0</v>
      </c>
      <c r="KG3" s="4">
        <v>0</v>
      </c>
      <c r="KH3" s="1" t="b">
        <v>0</v>
      </c>
      <c r="KI3" s="4">
        <v>0</v>
      </c>
      <c r="KJ3" s="1" t="b">
        <v>0</v>
      </c>
      <c r="KK3" s="4">
        <v>0</v>
      </c>
      <c r="KL3" s="1" t="b">
        <v>0</v>
      </c>
      <c r="KM3" s="4">
        <v>0</v>
      </c>
      <c r="KN3" s="1" t="b">
        <v>0</v>
      </c>
      <c r="KO3" s="4">
        <v>0</v>
      </c>
      <c r="KP3" s="1" t="b">
        <v>0</v>
      </c>
      <c r="KQ3" s="4">
        <v>0</v>
      </c>
      <c r="KR3" s="2">
        <v>6.0060000000000002</v>
      </c>
      <c r="KS3" s="2">
        <v>116.53431646335</v>
      </c>
      <c r="KT3" s="2"/>
      <c r="KU3" s="7" t="b">
        <v>0</v>
      </c>
      <c r="KV3" s="2">
        <v>10.01</v>
      </c>
      <c r="KW3" s="7" t="b">
        <v>0</v>
      </c>
      <c r="KX3" s="2">
        <v>0</v>
      </c>
      <c r="KY3" s="7" t="b">
        <v>0</v>
      </c>
      <c r="KZ3" s="2">
        <v>10.01</v>
      </c>
      <c r="LA3" s="7" t="b">
        <v>0</v>
      </c>
      <c r="LB3" s="2">
        <v>20.02</v>
      </c>
      <c r="LC3" s="7" t="b">
        <v>0</v>
      </c>
      <c r="LD3" s="2">
        <v>0</v>
      </c>
      <c r="LE3" s="7" t="b">
        <v>0</v>
      </c>
      <c r="LF3" s="2">
        <v>0</v>
      </c>
      <c r="LG3" s="7" t="b">
        <v>0</v>
      </c>
      <c r="LH3" s="2">
        <v>0</v>
      </c>
      <c r="LI3" s="7" t="b">
        <v>0</v>
      </c>
      <c r="LJ3" s="2">
        <v>10.01</v>
      </c>
      <c r="LK3" s="7" t="b">
        <v>0</v>
      </c>
      <c r="LL3" s="2">
        <v>10.01</v>
      </c>
      <c r="LM3" s="7" t="b">
        <v>0</v>
      </c>
      <c r="LN3" s="2">
        <v>0</v>
      </c>
      <c r="LO3" s="4">
        <v>2.0019999999999998</v>
      </c>
      <c r="LP3" s="4">
        <v>316.22776601683802</v>
      </c>
      <c r="LQ3" s="4"/>
      <c r="LR3" s="1" t="b">
        <v>0</v>
      </c>
      <c r="LS3" s="4">
        <v>0</v>
      </c>
      <c r="LT3" s="1" t="b">
        <v>0</v>
      </c>
      <c r="LU3" s="4">
        <v>0</v>
      </c>
      <c r="LV3" s="1" t="b">
        <v>0</v>
      </c>
      <c r="LW3" s="4">
        <v>0</v>
      </c>
      <c r="LX3" s="1" t="b">
        <v>0</v>
      </c>
      <c r="LY3" s="4">
        <v>0</v>
      </c>
      <c r="LZ3" s="1" t="b">
        <v>0</v>
      </c>
      <c r="MA3" s="4">
        <v>0</v>
      </c>
      <c r="MB3" s="1" t="b">
        <v>0</v>
      </c>
      <c r="MC3" s="4">
        <v>20.02</v>
      </c>
      <c r="MD3" s="1" t="b">
        <v>0</v>
      </c>
      <c r="ME3" s="4">
        <v>0</v>
      </c>
      <c r="MF3" s="1" t="b">
        <v>0</v>
      </c>
      <c r="MG3" s="4">
        <v>0</v>
      </c>
      <c r="MH3" s="1" t="b">
        <v>0</v>
      </c>
      <c r="MI3" s="4">
        <v>0</v>
      </c>
      <c r="MJ3" s="1" t="b">
        <v>0</v>
      </c>
      <c r="MK3" s="4">
        <v>0</v>
      </c>
    </row>
    <row r="4" spans="1:349" x14ac:dyDescent="0.25">
      <c r="A4" s="1"/>
      <c r="B4" s="1" t="b">
        <v>0</v>
      </c>
      <c r="C4" s="1" t="s">
        <v>133</v>
      </c>
      <c r="D4" s="6">
        <v>43420.3917476852</v>
      </c>
      <c r="E4" s="3" t="s">
        <v>34</v>
      </c>
      <c r="F4" s="4"/>
      <c r="G4" s="1" t="s">
        <v>46</v>
      </c>
      <c r="H4" s="2">
        <v>1168.3679999999999</v>
      </c>
      <c r="I4" s="2">
        <v>6.9267899521773897</v>
      </c>
      <c r="J4" s="2"/>
      <c r="K4" s="7" t="b">
        <v>0</v>
      </c>
      <c r="L4" s="2">
        <v>1231.47</v>
      </c>
      <c r="M4" s="7" t="b">
        <v>0</v>
      </c>
      <c r="N4" s="2">
        <v>1261.46</v>
      </c>
      <c r="O4" s="7" t="b">
        <v>0</v>
      </c>
      <c r="P4" s="2">
        <v>1281.51</v>
      </c>
      <c r="Q4" s="7" t="b">
        <v>0</v>
      </c>
      <c r="R4" s="2">
        <v>1151.3599999999999</v>
      </c>
      <c r="S4" s="7" t="b">
        <v>0</v>
      </c>
      <c r="T4" s="2">
        <v>1201.3800000000001</v>
      </c>
      <c r="U4" s="7" t="b">
        <v>0</v>
      </c>
      <c r="V4" s="2">
        <v>1191.3900000000001</v>
      </c>
      <c r="W4" s="7" t="b">
        <v>0</v>
      </c>
      <c r="X4" s="2">
        <v>1041.21</v>
      </c>
      <c r="Y4" s="7" t="b">
        <v>0</v>
      </c>
      <c r="Z4" s="2">
        <v>1071.26</v>
      </c>
      <c r="AA4" s="7" t="b">
        <v>0</v>
      </c>
      <c r="AB4" s="2">
        <v>1161.3499999999999</v>
      </c>
      <c r="AC4" s="7" t="b">
        <v>0</v>
      </c>
      <c r="AD4" s="2">
        <v>1091.29</v>
      </c>
      <c r="AE4" s="4">
        <v>12030.696</v>
      </c>
      <c r="AF4" s="4">
        <v>4.8313581268091896</v>
      </c>
      <c r="AG4" s="4"/>
      <c r="AH4" s="1" t="b">
        <v>0</v>
      </c>
      <c r="AI4" s="4">
        <v>11466.65</v>
      </c>
      <c r="AJ4" s="1" t="b">
        <v>0</v>
      </c>
      <c r="AK4" s="4">
        <v>12969.43</v>
      </c>
      <c r="AL4" s="1" t="b">
        <v>0</v>
      </c>
      <c r="AM4" s="4">
        <v>12007.63</v>
      </c>
      <c r="AN4" s="1" t="b">
        <v>0</v>
      </c>
      <c r="AO4" s="4">
        <v>11286.11</v>
      </c>
      <c r="AP4" s="1" t="b">
        <v>0</v>
      </c>
      <c r="AQ4" s="4">
        <v>12047.67</v>
      </c>
      <c r="AR4" s="1" t="b">
        <v>0</v>
      </c>
      <c r="AS4" s="4">
        <v>11937.35</v>
      </c>
      <c r="AT4" s="1" t="b">
        <v>0</v>
      </c>
      <c r="AU4" s="4">
        <v>13069.73</v>
      </c>
      <c r="AV4" s="1" t="b">
        <v>0</v>
      </c>
      <c r="AW4" s="4">
        <v>11977.56</v>
      </c>
      <c r="AX4" s="1" t="b">
        <v>0</v>
      </c>
      <c r="AY4" s="4">
        <v>11947.74</v>
      </c>
      <c r="AZ4" s="1" t="b">
        <v>0</v>
      </c>
      <c r="BA4" s="4">
        <v>11597.09</v>
      </c>
      <c r="BB4" s="2">
        <v>4331671.7539999997</v>
      </c>
      <c r="BC4" s="2">
        <v>0.64215507818581297</v>
      </c>
      <c r="BD4" s="2"/>
      <c r="BE4" s="7" t="b">
        <v>0</v>
      </c>
      <c r="BF4" s="2">
        <v>4367613.55</v>
      </c>
      <c r="BG4" s="7" t="b">
        <v>0</v>
      </c>
      <c r="BH4" s="2">
        <v>4342097.0999999996</v>
      </c>
      <c r="BI4" s="7" t="b">
        <v>0</v>
      </c>
      <c r="BJ4" s="2">
        <v>4345020.8099999996</v>
      </c>
      <c r="BK4" s="7" t="b">
        <v>0</v>
      </c>
      <c r="BL4" s="2">
        <v>4322338.28</v>
      </c>
      <c r="BM4" s="7" t="b">
        <v>0</v>
      </c>
      <c r="BN4" s="2">
        <v>4374875.3499999996</v>
      </c>
      <c r="BO4" s="7" t="b">
        <v>0</v>
      </c>
      <c r="BP4" s="2">
        <v>4331877.9800000004</v>
      </c>
      <c r="BQ4" s="7" t="b">
        <v>0</v>
      </c>
      <c r="BR4" s="2">
        <v>4314654.1900000004</v>
      </c>
      <c r="BS4" s="7" t="b">
        <v>0</v>
      </c>
      <c r="BT4" s="2">
        <v>4278406.38</v>
      </c>
      <c r="BU4" s="7" t="b">
        <v>0</v>
      </c>
      <c r="BV4" s="2">
        <v>4323661.32</v>
      </c>
      <c r="BW4" s="7" t="b">
        <v>0</v>
      </c>
      <c r="BX4" s="2">
        <v>4316172.58</v>
      </c>
      <c r="BY4" s="4">
        <v>15614.376</v>
      </c>
      <c r="BZ4" s="4">
        <v>4.3517211462209797</v>
      </c>
      <c r="CA4" s="4"/>
      <c r="CB4" s="1" t="b">
        <v>0</v>
      </c>
      <c r="CC4" s="4">
        <v>15433.86</v>
      </c>
      <c r="CD4" s="1" t="b">
        <v>0</v>
      </c>
      <c r="CE4" s="4">
        <v>16005.35</v>
      </c>
      <c r="CF4" s="1" t="b">
        <v>0</v>
      </c>
      <c r="CG4" s="4">
        <v>15133.47</v>
      </c>
      <c r="CH4" s="1" t="b">
        <v>0</v>
      </c>
      <c r="CI4" s="4">
        <v>16436.22</v>
      </c>
      <c r="CJ4" s="1" t="b">
        <v>0</v>
      </c>
      <c r="CK4" s="4">
        <v>15013.13</v>
      </c>
      <c r="CL4" s="1" t="b">
        <v>0</v>
      </c>
      <c r="CM4" s="4">
        <v>15865.08</v>
      </c>
      <c r="CN4" s="1" t="b">
        <v>0</v>
      </c>
      <c r="CO4" s="4">
        <v>16957.07</v>
      </c>
      <c r="CP4" s="1" t="b">
        <v>0</v>
      </c>
      <c r="CQ4" s="4">
        <v>14932.71</v>
      </c>
      <c r="CR4" s="1" t="b">
        <v>0</v>
      </c>
      <c r="CS4" s="4">
        <v>15183.55</v>
      </c>
      <c r="CT4" s="1" t="b">
        <v>0</v>
      </c>
      <c r="CU4" s="4">
        <v>15183.32</v>
      </c>
      <c r="CV4" s="2">
        <v>6149.0069999999996</v>
      </c>
      <c r="CW4" s="2">
        <v>3.09809292214356</v>
      </c>
      <c r="CX4" s="2"/>
      <c r="CY4" s="7" t="b">
        <v>0</v>
      </c>
      <c r="CZ4" s="2">
        <v>6117.91</v>
      </c>
      <c r="DA4" s="2">
        <v>6398.34</v>
      </c>
      <c r="DB4" s="2">
        <v>6468.52</v>
      </c>
      <c r="DC4" s="2">
        <v>6087.93</v>
      </c>
      <c r="DD4" s="2">
        <v>5977.79</v>
      </c>
      <c r="DE4" s="2">
        <v>5907.74</v>
      </c>
      <c r="DF4" s="2">
        <v>6298.2</v>
      </c>
      <c r="DG4" s="2">
        <v>5937.66</v>
      </c>
      <c r="DH4" s="2">
        <v>6188.07</v>
      </c>
      <c r="DI4" s="2">
        <v>6107.91</v>
      </c>
      <c r="DJ4" s="4">
        <v>215.24299999999999</v>
      </c>
      <c r="DK4" s="4">
        <v>24.636445585041301</v>
      </c>
      <c r="DL4" s="4"/>
      <c r="DM4" s="1" t="b">
        <v>0</v>
      </c>
      <c r="DN4" s="4">
        <v>130.15</v>
      </c>
      <c r="DO4" s="4">
        <v>150.16999999999999</v>
      </c>
      <c r="DP4" s="4">
        <v>250.28</v>
      </c>
      <c r="DQ4" s="4">
        <v>190.21</v>
      </c>
      <c r="DR4" s="4">
        <v>240.27</v>
      </c>
      <c r="DS4" s="4">
        <v>320.37</v>
      </c>
      <c r="DT4" s="4">
        <v>210.24</v>
      </c>
      <c r="DU4" s="4">
        <v>230.25</v>
      </c>
      <c r="DV4" s="4">
        <v>220.25</v>
      </c>
      <c r="DW4" s="4">
        <v>210.24</v>
      </c>
      <c r="DX4" s="2">
        <v>920.07299999999998</v>
      </c>
      <c r="DY4" s="2">
        <v>8.9654282860568504</v>
      </c>
      <c r="DZ4" s="2"/>
      <c r="EA4" s="7" t="b">
        <v>0</v>
      </c>
      <c r="EB4" s="2">
        <v>891.02</v>
      </c>
      <c r="EC4" s="2">
        <v>951.11</v>
      </c>
      <c r="ED4" s="2">
        <v>1001.17</v>
      </c>
      <c r="EE4" s="2">
        <v>830.96</v>
      </c>
      <c r="EF4" s="2">
        <v>830.97</v>
      </c>
      <c r="EG4" s="2">
        <v>951.11</v>
      </c>
      <c r="EH4" s="2">
        <v>971.14</v>
      </c>
      <c r="EI4" s="2">
        <v>780.91</v>
      </c>
      <c r="EJ4" s="2">
        <v>961.13</v>
      </c>
      <c r="EK4" s="2">
        <v>1031.21</v>
      </c>
      <c r="EL4" s="4">
        <v>868.01099999999997</v>
      </c>
      <c r="EM4" s="4">
        <v>7.0489444411264204</v>
      </c>
      <c r="EN4" s="4"/>
      <c r="EO4" s="1" t="b">
        <v>0</v>
      </c>
      <c r="EP4" s="4">
        <v>901.07</v>
      </c>
      <c r="EQ4" s="4">
        <v>850.99</v>
      </c>
      <c r="ER4" s="4">
        <v>991.18</v>
      </c>
      <c r="ES4" s="4">
        <v>861</v>
      </c>
      <c r="ET4" s="4">
        <v>830.95</v>
      </c>
      <c r="EU4" s="4">
        <v>800.93</v>
      </c>
      <c r="EV4" s="4">
        <v>891.03</v>
      </c>
      <c r="EW4" s="4">
        <v>820.96</v>
      </c>
      <c r="EX4" s="4">
        <v>800.94</v>
      </c>
      <c r="EY4" s="4">
        <v>931.06</v>
      </c>
      <c r="EZ4" s="2">
        <v>67.076999999999998</v>
      </c>
      <c r="FA4" s="2">
        <v>38.569267986983398</v>
      </c>
      <c r="FB4" s="2"/>
      <c r="FC4" s="7" t="b">
        <v>0</v>
      </c>
      <c r="FD4" s="2">
        <v>80.09</v>
      </c>
      <c r="FE4" s="2">
        <v>70.08</v>
      </c>
      <c r="FF4" s="2">
        <v>50.06</v>
      </c>
      <c r="FG4" s="2">
        <v>70.08</v>
      </c>
      <c r="FH4" s="2">
        <v>60.07</v>
      </c>
      <c r="FI4" s="2">
        <v>90.1</v>
      </c>
      <c r="FJ4" s="2">
        <v>40.049999999999997</v>
      </c>
      <c r="FK4" s="2">
        <v>30.03</v>
      </c>
      <c r="FL4" s="2">
        <v>60.07</v>
      </c>
      <c r="FM4" s="2">
        <v>120.14</v>
      </c>
      <c r="FN4" s="4">
        <v>3.0030000000000001</v>
      </c>
      <c r="FO4" s="4">
        <v>224.98285257018401</v>
      </c>
      <c r="FP4" s="4"/>
      <c r="FQ4" s="1" t="b">
        <v>0</v>
      </c>
      <c r="FR4" s="4">
        <v>0</v>
      </c>
      <c r="FS4" s="4">
        <v>0</v>
      </c>
      <c r="FT4" s="4">
        <v>10.01</v>
      </c>
      <c r="FU4" s="4">
        <v>0</v>
      </c>
      <c r="FV4" s="4">
        <v>0</v>
      </c>
      <c r="FW4" s="4">
        <v>20.02</v>
      </c>
      <c r="FX4" s="4">
        <v>0</v>
      </c>
      <c r="FY4" s="4">
        <v>0</v>
      </c>
      <c r="FZ4" s="4">
        <v>0</v>
      </c>
      <c r="GA4" s="4">
        <v>0</v>
      </c>
      <c r="GB4" s="2">
        <v>650.76199999999994</v>
      </c>
      <c r="GC4" s="2">
        <v>17.421021445449298</v>
      </c>
      <c r="GD4" s="2"/>
      <c r="GE4" s="7" t="b">
        <v>0</v>
      </c>
      <c r="GF4" s="2">
        <v>720.84</v>
      </c>
      <c r="GG4" s="2">
        <v>480.57</v>
      </c>
      <c r="GH4" s="2">
        <v>640.75</v>
      </c>
      <c r="GI4" s="2">
        <v>590.67999999999995</v>
      </c>
      <c r="GJ4" s="2">
        <v>710.83</v>
      </c>
      <c r="GK4" s="2">
        <v>660.77</v>
      </c>
      <c r="GL4" s="2">
        <v>540.63</v>
      </c>
      <c r="GM4" s="2">
        <v>550.65</v>
      </c>
      <c r="GN4" s="2">
        <v>760.89</v>
      </c>
      <c r="GO4" s="2">
        <v>851.01</v>
      </c>
      <c r="GP4" s="4">
        <v>3.0030000000000001</v>
      </c>
      <c r="GQ4" s="4">
        <v>224.98285257018401</v>
      </c>
      <c r="GR4" s="4"/>
      <c r="GS4" s="1" t="b">
        <v>0</v>
      </c>
      <c r="GT4" s="4">
        <v>0</v>
      </c>
      <c r="GU4" s="4">
        <v>0</v>
      </c>
      <c r="GV4" s="4">
        <v>0</v>
      </c>
      <c r="GW4" s="4">
        <v>0</v>
      </c>
      <c r="GX4" s="4">
        <v>0</v>
      </c>
      <c r="GY4" s="4">
        <v>20.02</v>
      </c>
      <c r="GZ4" s="4">
        <v>0</v>
      </c>
      <c r="HA4" s="4">
        <v>10.01</v>
      </c>
      <c r="HB4" s="4">
        <v>0</v>
      </c>
      <c r="HC4" s="4">
        <v>0</v>
      </c>
      <c r="HD4" s="2">
        <v>92.105999999999995</v>
      </c>
      <c r="HE4" s="2">
        <v>34.675357699948201</v>
      </c>
      <c r="HF4" s="2"/>
      <c r="HG4" s="7" t="b">
        <v>0</v>
      </c>
      <c r="HH4" s="2">
        <v>90.1</v>
      </c>
      <c r="HI4" s="7" t="b">
        <v>0</v>
      </c>
      <c r="HJ4" s="2">
        <v>160.18</v>
      </c>
      <c r="HK4" s="7" t="b">
        <v>0</v>
      </c>
      <c r="HL4" s="2">
        <v>110.13</v>
      </c>
      <c r="HM4" s="7" t="b">
        <v>0</v>
      </c>
      <c r="HN4" s="2">
        <v>50.06</v>
      </c>
      <c r="HO4" s="7" t="b">
        <v>0</v>
      </c>
      <c r="HP4" s="2">
        <v>100.12</v>
      </c>
      <c r="HQ4" s="7" t="b">
        <v>0</v>
      </c>
      <c r="HR4" s="2">
        <v>50.06</v>
      </c>
      <c r="HS4" s="7" t="b">
        <v>0</v>
      </c>
      <c r="HT4" s="2">
        <v>70.08</v>
      </c>
      <c r="HU4" s="7" t="b">
        <v>0</v>
      </c>
      <c r="HV4" s="2">
        <v>90.1</v>
      </c>
      <c r="HW4" s="7" t="b">
        <v>0</v>
      </c>
      <c r="HX4" s="2">
        <v>100.11</v>
      </c>
      <c r="HY4" s="7" t="b">
        <v>0</v>
      </c>
      <c r="HZ4" s="2">
        <v>100.12</v>
      </c>
      <c r="IA4" s="4">
        <v>68.078000000000003</v>
      </c>
      <c r="IB4" s="4">
        <v>47.927013019041503</v>
      </c>
      <c r="IC4" s="4"/>
      <c r="ID4" s="1" t="b">
        <v>0</v>
      </c>
      <c r="IE4" s="4">
        <v>60.07</v>
      </c>
      <c r="IF4" s="1" t="b">
        <v>0</v>
      </c>
      <c r="IG4" s="4">
        <v>60.07</v>
      </c>
      <c r="IH4" s="1" t="b">
        <v>0</v>
      </c>
      <c r="II4" s="4">
        <v>40.049999999999997</v>
      </c>
      <c r="IJ4" s="1" t="b">
        <v>0</v>
      </c>
      <c r="IK4" s="4">
        <v>100.11</v>
      </c>
      <c r="IL4" s="1" t="b">
        <v>0</v>
      </c>
      <c r="IM4" s="4">
        <v>110.12</v>
      </c>
      <c r="IN4" s="1" t="b">
        <v>0</v>
      </c>
      <c r="IO4" s="4">
        <v>20.02</v>
      </c>
      <c r="IP4" s="1" t="b">
        <v>0</v>
      </c>
      <c r="IQ4" s="4">
        <v>70.08</v>
      </c>
      <c r="IR4" s="1" t="b">
        <v>0</v>
      </c>
      <c r="IS4" s="4">
        <v>40.049999999999997</v>
      </c>
      <c r="IT4" s="1" t="b">
        <v>0</v>
      </c>
      <c r="IU4" s="4">
        <v>60.07</v>
      </c>
      <c r="IV4" s="1" t="b">
        <v>0</v>
      </c>
      <c r="IW4" s="4">
        <v>120.14</v>
      </c>
      <c r="IX4" s="2">
        <v>5.0049999999999999</v>
      </c>
      <c r="IY4" s="2">
        <v>141.42135623730999</v>
      </c>
      <c r="IZ4" s="2"/>
      <c r="JA4" s="7" t="b">
        <v>0</v>
      </c>
      <c r="JB4" s="2">
        <v>0</v>
      </c>
      <c r="JC4" s="7" t="b">
        <v>0</v>
      </c>
      <c r="JD4" s="2">
        <v>0</v>
      </c>
      <c r="JE4" s="7" t="b">
        <v>0</v>
      </c>
      <c r="JF4" s="2">
        <v>0</v>
      </c>
      <c r="JG4" s="7" t="b">
        <v>0</v>
      </c>
      <c r="JH4" s="2">
        <v>0</v>
      </c>
      <c r="JI4" s="7" t="b">
        <v>0</v>
      </c>
      <c r="JJ4" s="2">
        <v>20.02</v>
      </c>
      <c r="JK4" s="7" t="b">
        <v>0</v>
      </c>
      <c r="JL4" s="2">
        <v>10.01</v>
      </c>
      <c r="JM4" s="7" t="b">
        <v>0</v>
      </c>
      <c r="JN4" s="2">
        <v>0</v>
      </c>
      <c r="JO4" s="7" t="b">
        <v>0</v>
      </c>
      <c r="JP4" s="2">
        <v>0</v>
      </c>
      <c r="JQ4" s="7" t="b">
        <v>0</v>
      </c>
      <c r="JR4" s="2">
        <v>10.01</v>
      </c>
      <c r="JS4" s="7" t="b">
        <v>0</v>
      </c>
      <c r="JT4" s="2">
        <v>10.01</v>
      </c>
      <c r="JU4" s="4">
        <v>3.0030000000000001</v>
      </c>
      <c r="JV4" s="4">
        <v>161.01529717988299</v>
      </c>
      <c r="JW4" s="4"/>
      <c r="JX4" s="1" t="b">
        <v>0</v>
      </c>
      <c r="JY4" s="4">
        <v>0</v>
      </c>
      <c r="JZ4" s="1" t="b">
        <v>0</v>
      </c>
      <c r="KA4" s="4">
        <v>0</v>
      </c>
      <c r="KB4" s="1" t="b">
        <v>0</v>
      </c>
      <c r="KC4" s="4">
        <v>0</v>
      </c>
      <c r="KD4" s="1" t="b">
        <v>0</v>
      </c>
      <c r="KE4" s="4">
        <v>0</v>
      </c>
      <c r="KF4" s="1" t="b">
        <v>0</v>
      </c>
      <c r="KG4" s="4">
        <v>0</v>
      </c>
      <c r="KH4" s="1" t="b">
        <v>0</v>
      </c>
      <c r="KI4" s="4">
        <v>0</v>
      </c>
      <c r="KJ4" s="1" t="b">
        <v>0</v>
      </c>
      <c r="KK4" s="4">
        <v>0</v>
      </c>
      <c r="KL4" s="1" t="b">
        <v>0</v>
      </c>
      <c r="KM4" s="4">
        <v>10.01</v>
      </c>
      <c r="KN4" s="1" t="b">
        <v>0</v>
      </c>
      <c r="KO4" s="4">
        <v>10.01</v>
      </c>
      <c r="KP4" s="1" t="b">
        <v>0</v>
      </c>
      <c r="KQ4" s="4">
        <v>10.01</v>
      </c>
      <c r="KR4" s="2">
        <v>8.0079999999999991</v>
      </c>
      <c r="KS4" s="2">
        <v>141.91155304938701</v>
      </c>
      <c r="KT4" s="2"/>
      <c r="KU4" s="7" t="b">
        <v>0</v>
      </c>
      <c r="KV4" s="2">
        <v>0</v>
      </c>
      <c r="KW4" s="7" t="b">
        <v>0</v>
      </c>
      <c r="KX4" s="2">
        <v>0</v>
      </c>
      <c r="KY4" s="7" t="b">
        <v>0</v>
      </c>
      <c r="KZ4" s="2">
        <v>20.02</v>
      </c>
      <c r="LA4" s="7" t="b">
        <v>0</v>
      </c>
      <c r="LB4" s="2">
        <v>30.03</v>
      </c>
      <c r="LC4" s="7" t="b">
        <v>0</v>
      </c>
      <c r="LD4" s="2">
        <v>0</v>
      </c>
      <c r="LE4" s="7" t="b">
        <v>0</v>
      </c>
      <c r="LF4" s="2">
        <v>0</v>
      </c>
      <c r="LG4" s="7" t="b">
        <v>0</v>
      </c>
      <c r="LH4" s="2">
        <v>0</v>
      </c>
      <c r="LI4" s="7" t="b">
        <v>0</v>
      </c>
      <c r="LJ4" s="2">
        <v>10.01</v>
      </c>
      <c r="LK4" s="7" t="b">
        <v>0</v>
      </c>
      <c r="LL4" s="2">
        <v>0</v>
      </c>
      <c r="LM4" s="7" t="b">
        <v>0</v>
      </c>
      <c r="LN4" s="2">
        <v>20.02</v>
      </c>
      <c r="LO4" s="4">
        <v>2.0019999999999998</v>
      </c>
      <c r="LP4" s="4">
        <v>316.22776601683802</v>
      </c>
      <c r="LQ4" s="4"/>
      <c r="LR4" s="1" t="b">
        <v>0</v>
      </c>
      <c r="LS4" s="4">
        <v>0</v>
      </c>
      <c r="LT4" s="1" t="b">
        <v>0</v>
      </c>
      <c r="LU4" s="4">
        <v>0</v>
      </c>
      <c r="LV4" s="1" t="b">
        <v>0</v>
      </c>
      <c r="LW4" s="4">
        <v>20.02</v>
      </c>
      <c r="LX4" s="1" t="b">
        <v>0</v>
      </c>
      <c r="LY4" s="4">
        <v>0</v>
      </c>
      <c r="LZ4" s="1" t="b">
        <v>0</v>
      </c>
      <c r="MA4" s="4">
        <v>0</v>
      </c>
      <c r="MB4" s="1" t="b">
        <v>0</v>
      </c>
      <c r="MC4" s="4">
        <v>0</v>
      </c>
      <c r="MD4" s="1" t="b">
        <v>0</v>
      </c>
      <c r="ME4" s="4">
        <v>0</v>
      </c>
      <c r="MF4" s="1" t="b">
        <v>0</v>
      </c>
      <c r="MG4" s="4">
        <v>0</v>
      </c>
      <c r="MH4" s="1" t="b">
        <v>0</v>
      </c>
      <c r="MI4" s="4">
        <v>0</v>
      </c>
      <c r="MJ4" s="1" t="b">
        <v>0</v>
      </c>
      <c r="MK4" s="4">
        <v>0</v>
      </c>
    </row>
    <row r="5" spans="1:349" x14ac:dyDescent="0.25">
      <c r="A5" s="1"/>
      <c r="B5" s="1" t="b">
        <v>0</v>
      </c>
      <c r="C5" s="1" t="s">
        <v>197</v>
      </c>
      <c r="D5" s="6">
        <v>43420.395312499997</v>
      </c>
      <c r="E5" s="3" t="s">
        <v>34</v>
      </c>
      <c r="F5" s="4"/>
      <c r="G5" s="1" t="s">
        <v>46</v>
      </c>
      <c r="H5" s="2">
        <v>1301.537</v>
      </c>
      <c r="I5" s="2">
        <v>9.1598866404103703</v>
      </c>
      <c r="J5" s="2"/>
      <c r="K5" s="7" t="b">
        <v>0</v>
      </c>
      <c r="L5" s="2">
        <v>1341.57</v>
      </c>
      <c r="M5" s="7" t="b">
        <v>0</v>
      </c>
      <c r="N5" s="2">
        <v>1441.72</v>
      </c>
      <c r="O5" s="7" t="b">
        <v>0</v>
      </c>
      <c r="P5" s="2">
        <v>1511.78</v>
      </c>
      <c r="Q5" s="7" t="b">
        <v>0</v>
      </c>
      <c r="R5" s="2">
        <v>1351.65</v>
      </c>
      <c r="S5" s="7" t="b">
        <v>0</v>
      </c>
      <c r="T5" s="2">
        <v>1181.3900000000001</v>
      </c>
      <c r="U5" s="7" t="b">
        <v>0</v>
      </c>
      <c r="V5" s="2">
        <v>1321.56</v>
      </c>
      <c r="W5" s="7" t="b">
        <v>0</v>
      </c>
      <c r="X5" s="2">
        <v>1321.55</v>
      </c>
      <c r="Y5" s="7" t="b">
        <v>0</v>
      </c>
      <c r="Z5" s="2">
        <v>1161.3499999999999</v>
      </c>
      <c r="AA5" s="7" t="b">
        <v>0</v>
      </c>
      <c r="AB5" s="2">
        <v>1211.43</v>
      </c>
      <c r="AC5" s="7" t="b">
        <v>0</v>
      </c>
      <c r="AD5" s="2">
        <v>1171.3699999999999</v>
      </c>
      <c r="AE5" s="4">
        <v>11843.26</v>
      </c>
      <c r="AF5" s="4">
        <v>3.8001084488702599</v>
      </c>
      <c r="AG5" s="4"/>
      <c r="AH5" s="1" t="b">
        <v>0</v>
      </c>
      <c r="AI5" s="4">
        <v>11817.29</v>
      </c>
      <c r="AJ5" s="1" t="b">
        <v>0</v>
      </c>
      <c r="AK5" s="4">
        <v>12047.53</v>
      </c>
      <c r="AL5" s="1" t="b">
        <v>0</v>
      </c>
      <c r="AM5" s="4">
        <v>11065.68</v>
      </c>
      <c r="AN5" s="1" t="b">
        <v>0</v>
      </c>
      <c r="AO5" s="4">
        <v>12548.53</v>
      </c>
      <c r="AP5" s="1" t="b">
        <v>0</v>
      </c>
      <c r="AQ5" s="4">
        <v>11757.25</v>
      </c>
      <c r="AR5" s="1" t="b">
        <v>0</v>
      </c>
      <c r="AS5" s="4">
        <v>11727.03</v>
      </c>
      <c r="AT5" s="1" t="b">
        <v>0</v>
      </c>
      <c r="AU5" s="4">
        <v>11847.41</v>
      </c>
      <c r="AV5" s="1" t="b">
        <v>0</v>
      </c>
      <c r="AW5" s="4">
        <v>11356.39</v>
      </c>
      <c r="AX5" s="1" t="b">
        <v>0</v>
      </c>
      <c r="AY5" s="4">
        <v>11777.11</v>
      </c>
      <c r="AZ5" s="1" t="b">
        <v>0</v>
      </c>
      <c r="BA5" s="4">
        <v>12488.38</v>
      </c>
      <c r="BB5" s="2">
        <v>4306505.4800000004</v>
      </c>
      <c r="BC5" s="2">
        <v>0.57348848555780996</v>
      </c>
      <c r="BD5" s="2"/>
      <c r="BE5" s="7" t="b">
        <v>0</v>
      </c>
      <c r="BF5" s="2">
        <v>4310474.7</v>
      </c>
      <c r="BG5" s="7" t="b">
        <v>0</v>
      </c>
      <c r="BH5" s="2">
        <v>4319016.83</v>
      </c>
      <c r="BI5" s="7" t="b">
        <v>0</v>
      </c>
      <c r="BJ5" s="2">
        <v>4317979.8600000003</v>
      </c>
      <c r="BK5" s="7" t="b">
        <v>0</v>
      </c>
      <c r="BL5" s="2">
        <v>4361402.1900000004</v>
      </c>
      <c r="BM5" s="7" t="b">
        <v>0</v>
      </c>
      <c r="BN5" s="2">
        <v>4271227.33</v>
      </c>
      <c r="BO5" s="7" t="b">
        <v>0</v>
      </c>
      <c r="BP5" s="2">
        <v>4285559</v>
      </c>
      <c r="BQ5" s="7" t="b">
        <v>0</v>
      </c>
      <c r="BR5" s="2">
        <v>4305083.21</v>
      </c>
      <c r="BS5" s="7" t="b">
        <v>0</v>
      </c>
      <c r="BT5" s="2">
        <v>4310493.47</v>
      </c>
      <c r="BU5" s="7" t="b">
        <v>0</v>
      </c>
      <c r="BV5" s="2">
        <v>4287182.66</v>
      </c>
      <c r="BW5" s="7" t="b">
        <v>0</v>
      </c>
      <c r="BX5" s="2">
        <v>4296635.55</v>
      </c>
      <c r="BY5" s="4">
        <v>15695.43</v>
      </c>
      <c r="BZ5" s="4">
        <v>2.8235247920643398</v>
      </c>
      <c r="CA5" s="4"/>
      <c r="CB5" s="1" t="b">
        <v>0</v>
      </c>
      <c r="CC5" s="4">
        <v>15363.68</v>
      </c>
      <c r="CD5" s="1" t="b">
        <v>0</v>
      </c>
      <c r="CE5" s="4">
        <v>16094.88</v>
      </c>
      <c r="CF5" s="1" t="b">
        <v>0</v>
      </c>
      <c r="CG5" s="4">
        <v>15824.78</v>
      </c>
      <c r="CH5" s="1" t="b">
        <v>0</v>
      </c>
      <c r="CI5" s="4">
        <v>15694.22</v>
      </c>
      <c r="CJ5" s="1" t="b">
        <v>0</v>
      </c>
      <c r="CK5" s="4">
        <v>15093.62</v>
      </c>
      <c r="CL5" s="1" t="b">
        <v>0</v>
      </c>
      <c r="CM5" s="4">
        <v>15624.35</v>
      </c>
      <c r="CN5" s="1" t="b">
        <v>0</v>
      </c>
      <c r="CO5" s="4">
        <v>16275.63</v>
      </c>
      <c r="CP5" s="1" t="b">
        <v>0</v>
      </c>
      <c r="CQ5" s="4">
        <v>15564.2</v>
      </c>
      <c r="CR5" s="1" t="b">
        <v>0</v>
      </c>
      <c r="CS5" s="4">
        <v>16325.8</v>
      </c>
      <c r="CT5" s="1" t="b">
        <v>0</v>
      </c>
      <c r="CU5" s="4">
        <v>15093.14</v>
      </c>
      <c r="CV5" s="2">
        <v>6098.9840000000004</v>
      </c>
      <c r="CW5" s="2">
        <v>4.4604215649712904</v>
      </c>
      <c r="CX5" s="2"/>
      <c r="CY5" s="7" t="b">
        <v>0</v>
      </c>
      <c r="CZ5" s="2">
        <v>6097.95</v>
      </c>
      <c r="DA5" s="2">
        <v>5757.52</v>
      </c>
      <c r="DB5" s="2">
        <v>5877.63</v>
      </c>
      <c r="DC5" s="2">
        <v>6568.63</v>
      </c>
      <c r="DD5" s="2">
        <v>6308.4</v>
      </c>
      <c r="DE5" s="2">
        <v>6338.31</v>
      </c>
      <c r="DF5" s="2">
        <v>6007.82</v>
      </c>
      <c r="DG5" s="2">
        <v>5727.38</v>
      </c>
      <c r="DH5" s="2">
        <v>6268.21</v>
      </c>
      <c r="DI5" s="2">
        <v>6037.99</v>
      </c>
      <c r="DJ5" s="4">
        <v>211.24100000000001</v>
      </c>
      <c r="DK5" s="4">
        <v>30.670371884958801</v>
      </c>
      <c r="DL5" s="4"/>
      <c r="DM5" s="1" t="b">
        <v>0</v>
      </c>
      <c r="DN5" s="4">
        <v>150.16999999999999</v>
      </c>
      <c r="DO5" s="4">
        <v>250.29</v>
      </c>
      <c r="DP5" s="4">
        <v>190.22</v>
      </c>
      <c r="DQ5" s="4">
        <v>170.19</v>
      </c>
      <c r="DR5" s="4">
        <v>190.22</v>
      </c>
      <c r="DS5" s="4">
        <v>270.3</v>
      </c>
      <c r="DT5" s="4">
        <v>90.1</v>
      </c>
      <c r="DU5" s="4">
        <v>270.31</v>
      </c>
      <c r="DV5" s="4">
        <v>300.35000000000002</v>
      </c>
      <c r="DW5" s="4">
        <v>230.26</v>
      </c>
      <c r="DX5" s="2">
        <v>919.06299999999999</v>
      </c>
      <c r="DY5" s="2">
        <v>15.284018439892501</v>
      </c>
      <c r="DZ5" s="2"/>
      <c r="EA5" s="7" t="b">
        <v>0</v>
      </c>
      <c r="EB5" s="2">
        <v>901.06</v>
      </c>
      <c r="EC5" s="2">
        <v>760.87</v>
      </c>
      <c r="ED5" s="2">
        <v>921.06</v>
      </c>
      <c r="EE5" s="2">
        <v>1121.31</v>
      </c>
      <c r="EF5" s="2">
        <v>760.87</v>
      </c>
      <c r="EG5" s="2">
        <v>730.84</v>
      </c>
      <c r="EH5" s="2">
        <v>1011.15</v>
      </c>
      <c r="EI5" s="2">
        <v>1091.26</v>
      </c>
      <c r="EJ5" s="2">
        <v>871</v>
      </c>
      <c r="EK5" s="2">
        <v>1021.21</v>
      </c>
      <c r="EL5" s="4">
        <v>867.00800000000004</v>
      </c>
      <c r="EM5" s="4">
        <v>11.0916988584232</v>
      </c>
      <c r="EN5" s="4"/>
      <c r="EO5" s="1" t="b">
        <v>0</v>
      </c>
      <c r="EP5" s="4">
        <v>770.91</v>
      </c>
      <c r="EQ5" s="4">
        <v>1001.19</v>
      </c>
      <c r="ER5" s="4">
        <v>810.94</v>
      </c>
      <c r="ES5" s="4">
        <v>760.9</v>
      </c>
      <c r="ET5" s="4">
        <v>961.1</v>
      </c>
      <c r="EU5" s="4">
        <v>760.88</v>
      </c>
      <c r="EV5" s="4">
        <v>800.92</v>
      </c>
      <c r="EW5" s="4">
        <v>901.04</v>
      </c>
      <c r="EX5" s="4">
        <v>981.13</v>
      </c>
      <c r="EY5" s="4">
        <v>921.07</v>
      </c>
      <c r="EZ5" s="2">
        <v>65.072000000000003</v>
      </c>
      <c r="FA5" s="2">
        <v>37.859652600624301</v>
      </c>
      <c r="FB5" s="2"/>
      <c r="FC5" s="7" t="b">
        <v>0</v>
      </c>
      <c r="FD5" s="2">
        <v>50.05</v>
      </c>
      <c r="FE5" s="2">
        <v>30.03</v>
      </c>
      <c r="FF5" s="2">
        <v>70.08</v>
      </c>
      <c r="FG5" s="2">
        <v>90.1</v>
      </c>
      <c r="FH5" s="2">
        <v>100.11</v>
      </c>
      <c r="FI5" s="2">
        <v>40.04</v>
      </c>
      <c r="FJ5" s="2">
        <v>60.07</v>
      </c>
      <c r="FK5" s="2">
        <v>80.09</v>
      </c>
      <c r="FL5" s="2">
        <v>40.049999999999997</v>
      </c>
      <c r="FM5" s="2">
        <v>90.1</v>
      </c>
      <c r="FN5" s="4">
        <v>0</v>
      </c>
      <c r="FO5" s="4" t="s">
        <v>57</v>
      </c>
      <c r="FP5" s="4"/>
      <c r="FQ5" s="1" t="b">
        <v>0</v>
      </c>
      <c r="FR5" s="4">
        <v>0</v>
      </c>
      <c r="FS5" s="4">
        <v>0</v>
      </c>
      <c r="FT5" s="4">
        <v>0</v>
      </c>
      <c r="FU5" s="4">
        <v>0</v>
      </c>
      <c r="FV5" s="4">
        <v>0</v>
      </c>
      <c r="FW5" s="4">
        <v>0</v>
      </c>
      <c r="FX5" s="4">
        <v>0</v>
      </c>
      <c r="FY5" s="4">
        <v>0</v>
      </c>
      <c r="FZ5" s="4">
        <v>0</v>
      </c>
      <c r="GA5" s="4">
        <v>0</v>
      </c>
      <c r="GB5" s="2">
        <v>674.78899999999999</v>
      </c>
      <c r="GC5" s="2">
        <v>17.4478657182208</v>
      </c>
      <c r="GD5" s="2"/>
      <c r="GE5" s="7" t="b">
        <v>0</v>
      </c>
      <c r="GF5" s="2">
        <v>620.72</v>
      </c>
      <c r="GG5" s="2">
        <v>690.8</v>
      </c>
      <c r="GH5" s="2">
        <v>620.71</v>
      </c>
      <c r="GI5" s="2">
        <v>620.71</v>
      </c>
      <c r="GJ5" s="2">
        <v>540.63</v>
      </c>
      <c r="GK5" s="2">
        <v>861.02</v>
      </c>
      <c r="GL5" s="2">
        <v>730.87</v>
      </c>
      <c r="GM5" s="2">
        <v>630.73</v>
      </c>
      <c r="GN5" s="2">
        <v>550.64</v>
      </c>
      <c r="GO5" s="2">
        <v>881.06</v>
      </c>
      <c r="GP5" s="4">
        <v>6.0060000000000002</v>
      </c>
      <c r="GQ5" s="4">
        <v>179.16128329552299</v>
      </c>
      <c r="GR5" s="4"/>
      <c r="GS5" s="1" t="b">
        <v>0</v>
      </c>
      <c r="GT5" s="4">
        <v>20.02</v>
      </c>
      <c r="GU5" s="4">
        <v>0</v>
      </c>
      <c r="GV5" s="4">
        <v>30.03</v>
      </c>
      <c r="GW5" s="4">
        <v>0</v>
      </c>
      <c r="GX5" s="4">
        <v>0</v>
      </c>
      <c r="GY5" s="4">
        <v>0</v>
      </c>
      <c r="GZ5" s="4">
        <v>0</v>
      </c>
      <c r="HA5" s="4">
        <v>10.01</v>
      </c>
      <c r="HB5" s="4">
        <v>0</v>
      </c>
      <c r="HC5" s="4">
        <v>0</v>
      </c>
      <c r="HD5" s="2">
        <v>55.061999999999998</v>
      </c>
      <c r="HE5" s="2">
        <v>87.091233646133702</v>
      </c>
      <c r="HF5" s="2"/>
      <c r="HG5" s="7" t="b">
        <v>0</v>
      </c>
      <c r="HH5" s="2">
        <v>50.06</v>
      </c>
      <c r="HI5" s="7" t="b">
        <v>0</v>
      </c>
      <c r="HJ5" s="2">
        <v>50.06</v>
      </c>
      <c r="HK5" s="7" t="b">
        <v>0</v>
      </c>
      <c r="HL5" s="2">
        <v>40.049999999999997</v>
      </c>
      <c r="HM5" s="7" t="b">
        <v>0</v>
      </c>
      <c r="HN5" s="2">
        <v>20.02</v>
      </c>
      <c r="HO5" s="7" t="b">
        <v>0</v>
      </c>
      <c r="HP5" s="2">
        <v>120.13</v>
      </c>
      <c r="HQ5" s="7" t="b">
        <v>0</v>
      </c>
      <c r="HR5" s="2">
        <v>150.16999999999999</v>
      </c>
      <c r="HS5" s="7" t="b">
        <v>0</v>
      </c>
      <c r="HT5" s="2">
        <v>10.01</v>
      </c>
      <c r="HU5" s="7" t="b">
        <v>0</v>
      </c>
      <c r="HV5" s="2">
        <v>80.09</v>
      </c>
      <c r="HW5" s="7" t="b">
        <v>0</v>
      </c>
      <c r="HX5" s="2">
        <v>10.01</v>
      </c>
      <c r="HY5" s="7" t="b">
        <v>0</v>
      </c>
      <c r="HZ5" s="2">
        <v>20.02</v>
      </c>
      <c r="IA5" s="4">
        <v>67.076999999999998</v>
      </c>
      <c r="IB5" s="4">
        <v>30.704475277413501</v>
      </c>
      <c r="IC5" s="4"/>
      <c r="ID5" s="1" t="b">
        <v>0</v>
      </c>
      <c r="IE5" s="4">
        <v>90.1</v>
      </c>
      <c r="IF5" s="1" t="b">
        <v>0</v>
      </c>
      <c r="IG5" s="4">
        <v>90.1</v>
      </c>
      <c r="IH5" s="1" t="b">
        <v>0</v>
      </c>
      <c r="II5" s="4">
        <v>70.08</v>
      </c>
      <c r="IJ5" s="1" t="b">
        <v>0</v>
      </c>
      <c r="IK5" s="4">
        <v>40.049999999999997</v>
      </c>
      <c r="IL5" s="1" t="b">
        <v>0</v>
      </c>
      <c r="IM5" s="4">
        <v>70.08</v>
      </c>
      <c r="IN5" s="1" t="b">
        <v>0</v>
      </c>
      <c r="IO5" s="4">
        <v>80.09</v>
      </c>
      <c r="IP5" s="1" t="b">
        <v>0</v>
      </c>
      <c r="IQ5" s="4">
        <v>50.06</v>
      </c>
      <c r="IR5" s="1" t="b">
        <v>0</v>
      </c>
      <c r="IS5" s="4">
        <v>50.06</v>
      </c>
      <c r="IT5" s="1" t="b">
        <v>0</v>
      </c>
      <c r="IU5" s="4">
        <v>40.049999999999997</v>
      </c>
      <c r="IV5" s="1" t="b">
        <v>0</v>
      </c>
      <c r="IW5" s="4">
        <v>90.1</v>
      </c>
      <c r="IX5" s="2">
        <v>8.0090000000000003</v>
      </c>
      <c r="IY5" s="2">
        <v>164.583320325096</v>
      </c>
      <c r="IZ5" s="2"/>
      <c r="JA5" s="7" t="b">
        <v>0</v>
      </c>
      <c r="JB5" s="2">
        <v>0</v>
      </c>
      <c r="JC5" s="7" t="b">
        <v>0</v>
      </c>
      <c r="JD5" s="2">
        <v>0</v>
      </c>
      <c r="JE5" s="7" t="b">
        <v>0</v>
      </c>
      <c r="JF5" s="2">
        <v>0</v>
      </c>
      <c r="JG5" s="7" t="b">
        <v>0</v>
      </c>
      <c r="JH5" s="2">
        <v>40.049999999999997</v>
      </c>
      <c r="JI5" s="7" t="b">
        <v>0</v>
      </c>
      <c r="JJ5" s="2">
        <v>0</v>
      </c>
      <c r="JK5" s="7" t="b">
        <v>0</v>
      </c>
      <c r="JL5" s="2">
        <v>0</v>
      </c>
      <c r="JM5" s="7" t="b">
        <v>0</v>
      </c>
      <c r="JN5" s="2">
        <v>0</v>
      </c>
      <c r="JO5" s="7" t="b">
        <v>0</v>
      </c>
      <c r="JP5" s="2">
        <v>10.01</v>
      </c>
      <c r="JQ5" s="7" t="b">
        <v>0</v>
      </c>
      <c r="JR5" s="2">
        <v>10.01</v>
      </c>
      <c r="JS5" s="7" t="b">
        <v>0</v>
      </c>
      <c r="JT5" s="2">
        <v>20.02</v>
      </c>
      <c r="JU5" s="4">
        <v>2.0019999999999998</v>
      </c>
      <c r="JV5" s="4">
        <v>210.81851067789199</v>
      </c>
      <c r="JW5" s="4"/>
      <c r="JX5" s="1" t="b">
        <v>0</v>
      </c>
      <c r="JY5" s="4">
        <v>0</v>
      </c>
      <c r="JZ5" s="1" t="b">
        <v>0</v>
      </c>
      <c r="KA5" s="4">
        <v>0</v>
      </c>
      <c r="KB5" s="1" t="b">
        <v>0</v>
      </c>
      <c r="KC5" s="4">
        <v>0</v>
      </c>
      <c r="KD5" s="1" t="b">
        <v>0</v>
      </c>
      <c r="KE5" s="4">
        <v>10.01</v>
      </c>
      <c r="KF5" s="1" t="b">
        <v>0</v>
      </c>
      <c r="KG5" s="4">
        <v>0</v>
      </c>
      <c r="KH5" s="1" t="b">
        <v>0</v>
      </c>
      <c r="KI5" s="4">
        <v>0</v>
      </c>
      <c r="KJ5" s="1" t="b">
        <v>0</v>
      </c>
      <c r="KK5" s="4">
        <v>0</v>
      </c>
      <c r="KL5" s="1" t="b">
        <v>0</v>
      </c>
      <c r="KM5" s="4">
        <v>10.01</v>
      </c>
      <c r="KN5" s="1" t="b">
        <v>0</v>
      </c>
      <c r="KO5" s="4">
        <v>0</v>
      </c>
      <c r="KP5" s="1" t="b">
        <v>0</v>
      </c>
      <c r="KQ5" s="4">
        <v>0</v>
      </c>
      <c r="KR5" s="2">
        <v>10.01</v>
      </c>
      <c r="KS5" s="2">
        <v>94.280904158206297</v>
      </c>
      <c r="KT5" s="2"/>
      <c r="KU5" s="7" t="b">
        <v>0</v>
      </c>
      <c r="KV5" s="2">
        <v>10.01</v>
      </c>
      <c r="KW5" s="7" t="b">
        <v>0</v>
      </c>
      <c r="KX5" s="2">
        <v>10.01</v>
      </c>
      <c r="KY5" s="7" t="b">
        <v>0</v>
      </c>
      <c r="KZ5" s="2">
        <v>20.02</v>
      </c>
      <c r="LA5" s="7" t="b">
        <v>0</v>
      </c>
      <c r="LB5" s="2">
        <v>20.02</v>
      </c>
      <c r="LC5" s="7" t="b">
        <v>0</v>
      </c>
      <c r="LD5" s="2">
        <v>0</v>
      </c>
      <c r="LE5" s="7" t="b">
        <v>0</v>
      </c>
      <c r="LF5" s="2">
        <v>0</v>
      </c>
      <c r="LG5" s="7" t="b">
        <v>0</v>
      </c>
      <c r="LH5" s="2">
        <v>0</v>
      </c>
      <c r="LI5" s="7" t="b">
        <v>0</v>
      </c>
      <c r="LJ5" s="2">
        <v>20.02</v>
      </c>
      <c r="LK5" s="7" t="b">
        <v>0</v>
      </c>
      <c r="LL5" s="2">
        <v>20.02</v>
      </c>
      <c r="LM5" s="7" t="b">
        <v>0</v>
      </c>
      <c r="LN5" s="2">
        <v>0</v>
      </c>
      <c r="LO5" s="4">
        <v>2.0019999999999998</v>
      </c>
      <c r="LP5" s="4">
        <v>316.22776601683802</v>
      </c>
      <c r="LQ5" s="4"/>
      <c r="LR5" s="1" t="b">
        <v>0</v>
      </c>
      <c r="LS5" s="4">
        <v>0</v>
      </c>
      <c r="LT5" s="1" t="b">
        <v>0</v>
      </c>
      <c r="LU5" s="4">
        <v>0</v>
      </c>
      <c r="LV5" s="1" t="b">
        <v>0</v>
      </c>
      <c r="LW5" s="4">
        <v>0</v>
      </c>
      <c r="LX5" s="1" t="b">
        <v>0</v>
      </c>
      <c r="LY5" s="4">
        <v>0</v>
      </c>
      <c r="LZ5" s="1" t="b">
        <v>0</v>
      </c>
      <c r="MA5" s="4">
        <v>0</v>
      </c>
      <c r="MB5" s="1" t="b">
        <v>0</v>
      </c>
      <c r="MC5" s="4">
        <v>0</v>
      </c>
      <c r="MD5" s="1" t="b">
        <v>0</v>
      </c>
      <c r="ME5" s="4">
        <v>0</v>
      </c>
      <c r="MF5" s="1" t="b">
        <v>0</v>
      </c>
      <c r="MG5" s="4">
        <v>0</v>
      </c>
      <c r="MH5" s="1" t="b">
        <v>0</v>
      </c>
      <c r="MI5" s="4">
        <v>20.02</v>
      </c>
      <c r="MJ5" s="1" t="b">
        <v>0</v>
      </c>
      <c r="MK5" s="4">
        <v>0</v>
      </c>
    </row>
    <row r="6" spans="1:349" s="12" customFormat="1" x14ac:dyDescent="0.25">
      <c r="A6" s="8"/>
      <c r="B6" s="8" t="b">
        <v>0</v>
      </c>
      <c r="C6" s="8" t="s">
        <v>124</v>
      </c>
      <c r="D6" s="9">
        <v>43420.398912037002</v>
      </c>
      <c r="E6" s="10" t="s">
        <v>75</v>
      </c>
      <c r="F6" s="11" t="s">
        <v>151</v>
      </c>
      <c r="G6" s="8" t="s">
        <v>188</v>
      </c>
      <c r="H6" s="11">
        <v>3653.5279999999998</v>
      </c>
      <c r="I6" s="11">
        <v>6.6513927126332701</v>
      </c>
      <c r="J6" s="11"/>
      <c r="K6" s="8" t="b">
        <v>0</v>
      </c>
      <c r="L6" s="11">
        <v>3684.51</v>
      </c>
      <c r="M6" s="8" t="b">
        <v>0</v>
      </c>
      <c r="N6" s="11">
        <v>3864.77</v>
      </c>
      <c r="O6" s="8" t="b">
        <v>0</v>
      </c>
      <c r="P6" s="11">
        <v>3754.65</v>
      </c>
      <c r="Q6" s="8" t="b">
        <v>0</v>
      </c>
      <c r="R6" s="11">
        <v>3314.14</v>
      </c>
      <c r="S6" s="8" t="b">
        <v>0</v>
      </c>
      <c r="T6" s="11">
        <v>3634.56</v>
      </c>
      <c r="U6" s="8" t="b">
        <v>0</v>
      </c>
      <c r="V6" s="11">
        <v>3404.14</v>
      </c>
      <c r="W6" s="8" t="b">
        <v>0</v>
      </c>
      <c r="X6" s="11">
        <v>3384.14</v>
      </c>
      <c r="Y6" s="8" t="b">
        <v>0</v>
      </c>
      <c r="Z6" s="11">
        <v>4085.07</v>
      </c>
      <c r="AA6" s="8" t="b">
        <v>0</v>
      </c>
      <c r="AB6" s="11">
        <v>3834.87</v>
      </c>
      <c r="AC6" s="8" t="b">
        <v>0</v>
      </c>
      <c r="AD6" s="11">
        <v>3574.43</v>
      </c>
      <c r="AE6" s="11">
        <v>52079.887999999999</v>
      </c>
      <c r="AF6" s="11">
        <v>1.4275252074909801</v>
      </c>
      <c r="AG6" s="11"/>
      <c r="AH6" s="8" t="b">
        <v>0</v>
      </c>
      <c r="AI6" s="11">
        <v>52455.44</v>
      </c>
      <c r="AJ6" s="8" t="b">
        <v>0</v>
      </c>
      <c r="AK6" s="11">
        <v>52776.84</v>
      </c>
      <c r="AL6" s="8" t="b">
        <v>0</v>
      </c>
      <c r="AM6" s="11">
        <v>50798.11</v>
      </c>
      <c r="AN6" s="8" t="b">
        <v>0</v>
      </c>
      <c r="AO6" s="11">
        <v>52012.86</v>
      </c>
      <c r="AP6" s="8" t="b">
        <v>0</v>
      </c>
      <c r="AQ6" s="11">
        <v>52997.82</v>
      </c>
      <c r="AR6" s="8" t="b">
        <v>0</v>
      </c>
      <c r="AS6" s="11">
        <v>52897.09</v>
      </c>
      <c r="AT6" s="8" t="b">
        <v>0</v>
      </c>
      <c r="AU6" s="11">
        <v>51672.99</v>
      </c>
      <c r="AV6" s="8" t="b">
        <v>0</v>
      </c>
      <c r="AW6" s="11">
        <v>52354.69</v>
      </c>
      <c r="AX6" s="8" t="b">
        <v>0</v>
      </c>
      <c r="AY6" s="11">
        <v>51231.23</v>
      </c>
      <c r="AZ6" s="8" t="b">
        <v>0</v>
      </c>
      <c r="BA6" s="11">
        <v>51601.81</v>
      </c>
      <c r="BB6" s="11">
        <v>4457547.8430000003</v>
      </c>
      <c r="BC6" s="11">
        <v>0.670479781294677</v>
      </c>
      <c r="BD6" s="11"/>
      <c r="BE6" s="8" t="b">
        <v>0</v>
      </c>
      <c r="BF6" s="11">
        <v>4468559.34</v>
      </c>
      <c r="BG6" s="8" t="b">
        <v>0</v>
      </c>
      <c r="BH6" s="11">
        <v>4501250.78</v>
      </c>
      <c r="BI6" s="8" t="b">
        <v>0</v>
      </c>
      <c r="BJ6" s="11">
        <v>4410698.3600000003</v>
      </c>
      <c r="BK6" s="8" t="b">
        <v>0</v>
      </c>
      <c r="BL6" s="11">
        <v>4493912.66</v>
      </c>
      <c r="BM6" s="8" t="b">
        <v>0</v>
      </c>
      <c r="BN6" s="11">
        <v>4461486.95</v>
      </c>
      <c r="BO6" s="8" t="b">
        <v>0</v>
      </c>
      <c r="BP6" s="11">
        <v>4479267.7</v>
      </c>
      <c r="BQ6" s="8" t="b">
        <v>0</v>
      </c>
      <c r="BR6" s="11">
        <v>4459993.74</v>
      </c>
      <c r="BS6" s="8" t="b">
        <v>0</v>
      </c>
      <c r="BT6" s="11">
        <v>4422820.16</v>
      </c>
      <c r="BU6" s="8" t="b">
        <v>0</v>
      </c>
      <c r="BV6" s="11">
        <v>4432256.16</v>
      </c>
      <c r="BW6" s="8" t="b">
        <v>0</v>
      </c>
      <c r="BX6" s="11">
        <v>4445232.58</v>
      </c>
      <c r="BY6" s="11">
        <v>159456.15400000001</v>
      </c>
      <c r="BZ6" s="11">
        <v>1.33153385678102</v>
      </c>
      <c r="CA6" s="11"/>
      <c r="CB6" s="8" t="b">
        <v>0</v>
      </c>
      <c r="CC6" s="11">
        <v>157795.29</v>
      </c>
      <c r="CD6" s="8" t="b">
        <v>0</v>
      </c>
      <c r="CE6" s="11">
        <v>159157.66</v>
      </c>
      <c r="CF6" s="8" t="b">
        <v>0</v>
      </c>
      <c r="CG6" s="11">
        <v>162061.41</v>
      </c>
      <c r="CH6" s="8" t="b">
        <v>0</v>
      </c>
      <c r="CI6" s="11">
        <v>162416.20000000001</v>
      </c>
      <c r="CJ6" s="8" t="b">
        <v>0</v>
      </c>
      <c r="CK6" s="11">
        <v>157973.04</v>
      </c>
      <c r="CL6" s="8" t="b">
        <v>0</v>
      </c>
      <c r="CM6" s="11">
        <v>158876.39000000001</v>
      </c>
      <c r="CN6" s="8" t="b">
        <v>0</v>
      </c>
      <c r="CO6" s="11">
        <v>161107.16</v>
      </c>
      <c r="CP6" s="8" t="b">
        <v>0</v>
      </c>
      <c r="CQ6" s="11">
        <v>158252.12</v>
      </c>
      <c r="CR6" s="8" t="b">
        <v>0</v>
      </c>
      <c r="CS6" s="11">
        <v>161057.68</v>
      </c>
      <c r="CT6" s="8" t="b">
        <v>0</v>
      </c>
      <c r="CU6" s="11">
        <v>155864.59</v>
      </c>
      <c r="CV6" s="11">
        <v>58188.709000000003</v>
      </c>
      <c r="CW6" s="11">
        <v>1.81619772902026</v>
      </c>
      <c r="CX6" s="11"/>
      <c r="CY6" s="8" t="b">
        <v>0</v>
      </c>
      <c r="CZ6" s="11">
        <v>60370.27</v>
      </c>
      <c r="DA6" s="11">
        <v>57477.69</v>
      </c>
      <c r="DB6" s="11">
        <v>57869.33</v>
      </c>
      <c r="DC6" s="11">
        <v>58903.81</v>
      </c>
      <c r="DD6" s="11">
        <v>58291.24</v>
      </c>
      <c r="DE6" s="11">
        <v>56422.76</v>
      </c>
      <c r="DF6" s="11">
        <v>57959.38</v>
      </c>
      <c r="DG6" s="11">
        <v>57708.88</v>
      </c>
      <c r="DH6" s="11">
        <v>57879</v>
      </c>
      <c r="DI6" s="11">
        <v>59004.73</v>
      </c>
      <c r="DJ6" s="11">
        <v>452.52100000000002</v>
      </c>
      <c r="DK6" s="11">
        <v>12.376081458693999</v>
      </c>
      <c r="DL6" s="11"/>
      <c r="DM6" s="8" t="b">
        <v>0</v>
      </c>
      <c r="DN6" s="11">
        <v>520.59</v>
      </c>
      <c r="DO6" s="11">
        <v>430.49</v>
      </c>
      <c r="DP6" s="11">
        <v>460.52</v>
      </c>
      <c r="DQ6" s="11">
        <v>400.45</v>
      </c>
      <c r="DR6" s="11">
        <v>490.58</v>
      </c>
      <c r="DS6" s="11">
        <v>400.45</v>
      </c>
      <c r="DT6" s="11">
        <v>500.6</v>
      </c>
      <c r="DU6" s="11">
        <v>460.53</v>
      </c>
      <c r="DV6" s="11">
        <v>350.41</v>
      </c>
      <c r="DW6" s="11">
        <v>510.59</v>
      </c>
      <c r="DX6" s="11">
        <v>1604.895</v>
      </c>
      <c r="DY6" s="11">
        <v>8.5390760897619806</v>
      </c>
      <c r="DZ6" s="11"/>
      <c r="EA6" s="8" t="b">
        <v>0</v>
      </c>
      <c r="EB6" s="11">
        <v>1832.18</v>
      </c>
      <c r="EC6" s="11">
        <v>1611.88</v>
      </c>
      <c r="ED6" s="11">
        <v>1752.1</v>
      </c>
      <c r="EE6" s="11">
        <v>1571.86</v>
      </c>
      <c r="EF6" s="11">
        <v>1611.88</v>
      </c>
      <c r="EG6" s="11">
        <v>1692</v>
      </c>
      <c r="EH6" s="11">
        <v>1371.63</v>
      </c>
      <c r="EI6" s="11">
        <v>1461.72</v>
      </c>
      <c r="EJ6" s="11">
        <v>1641.95</v>
      </c>
      <c r="EK6" s="11">
        <v>1501.75</v>
      </c>
      <c r="EL6" s="11">
        <v>4585.8220000000001</v>
      </c>
      <c r="EM6" s="11">
        <v>9.0916618435024006</v>
      </c>
      <c r="EN6" s="11"/>
      <c r="EO6" s="8" t="b">
        <v>0</v>
      </c>
      <c r="EP6" s="11">
        <v>4225.29</v>
      </c>
      <c r="EQ6" s="11">
        <v>3995.03</v>
      </c>
      <c r="ER6" s="11">
        <v>4525.6400000000003</v>
      </c>
      <c r="ES6" s="11">
        <v>4425.59</v>
      </c>
      <c r="ET6" s="11">
        <v>4245.38</v>
      </c>
      <c r="EU6" s="11">
        <v>5246.76</v>
      </c>
      <c r="EV6" s="11">
        <v>4816.22</v>
      </c>
      <c r="EW6" s="11">
        <v>4645.91</v>
      </c>
      <c r="EX6" s="11">
        <v>4485.75</v>
      </c>
      <c r="EY6" s="11">
        <v>5246.65</v>
      </c>
      <c r="EZ6" s="11">
        <v>1443.701</v>
      </c>
      <c r="FA6" s="11">
        <v>6.6191755414035498</v>
      </c>
      <c r="FB6" s="11"/>
      <c r="FC6" s="8" t="b">
        <v>0</v>
      </c>
      <c r="FD6" s="11">
        <v>1581.89</v>
      </c>
      <c r="FE6" s="11">
        <v>1361.61</v>
      </c>
      <c r="FF6" s="11">
        <v>1431.66</v>
      </c>
      <c r="FG6" s="11">
        <v>1311.52</v>
      </c>
      <c r="FH6" s="11">
        <v>1541.87</v>
      </c>
      <c r="FI6" s="11">
        <v>1461.72</v>
      </c>
      <c r="FJ6" s="11">
        <v>1571.86</v>
      </c>
      <c r="FK6" s="11">
        <v>1401.63</v>
      </c>
      <c r="FL6" s="11">
        <v>1431.7</v>
      </c>
      <c r="FM6" s="11">
        <v>1341.55</v>
      </c>
      <c r="FN6" s="11">
        <v>6.0060000000000002</v>
      </c>
      <c r="FO6" s="11">
        <v>161.01529717988299</v>
      </c>
      <c r="FP6" s="11"/>
      <c r="FQ6" s="8" t="b">
        <v>0</v>
      </c>
      <c r="FR6" s="11">
        <v>0</v>
      </c>
      <c r="FS6" s="11">
        <v>20.02</v>
      </c>
      <c r="FT6" s="11">
        <v>0</v>
      </c>
      <c r="FU6" s="11">
        <v>20.02</v>
      </c>
      <c r="FV6" s="11">
        <v>0</v>
      </c>
      <c r="FW6" s="11">
        <v>0</v>
      </c>
      <c r="FX6" s="11">
        <v>0</v>
      </c>
      <c r="FY6" s="11">
        <v>0</v>
      </c>
      <c r="FZ6" s="11">
        <v>0</v>
      </c>
      <c r="GA6" s="11">
        <v>20.02</v>
      </c>
      <c r="GB6" s="11">
        <v>5881.8389999999999</v>
      </c>
      <c r="GC6" s="11">
        <v>4.1042939815199997</v>
      </c>
      <c r="GD6" s="11"/>
      <c r="GE6" s="8" t="b">
        <v>0</v>
      </c>
      <c r="GF6" s="11">
        <v>5737.56</v>
      </c>
      <c r="GG6" s="11">
        <v>5747.62</v>
      </c>
      <c r="GH6" s="11">
        <v>5347.01</v>
      </c>
      <c r="GI6" s="11">
        <v>6108.31</v>
      </c>
      <c r="GJ6" s="11">
        <v>5757.68</v>
      </c>
      <c r="GK6" s="11">
        <v>6068.04</v>
      </c>
      <c r="GL6" s="11">
        <v>6058.14</v>
      </c>
      <c r="GM6" s="11">
        <v>6118.25</v>
      </c>
      <c r="GN6" s="11">
        <v>5887.91</v>
      </c>
      <c r="GO6" s="11">
        <v>5987.87</v>
      </c>
      <c r="GP6" s="11">
        <v>312.36200000000002</v>
      </c>
      <c r="GQ6" s="11">
        <v>20.3162348379165</v>
      </c>
      <c r="GR6" s="11"/>
      <c r="GS6" s="8" t="b">
        <v>0</v>
      </c>
      <c r="GT6" s="11">
        <v>230.26</v>
      </c>
      <c r="GU6" s="11">
        <v>280.33</v>
      </c>
      <c r="GV6" s="11">
        <v>420.49</v>
      </c>
      <c r="GW6" s="11">
        <v>300.33999999999997</v>
      </c>
      <c r="GX6" s="11">
        <v>270.32</v>
      </c>
      <c r="GY6" s="11">
        <v>360.41</v>
      </c>
      <c r="GZ6" s="11">
        <v>330.38</v>
      </c>
      <c r="HA6" s="11">
        <v>260.3</v>
      </c>
      <c r="HB6" s="11">
        <v>270.32</v>
      </c>
      <c r="HC6" s="11">
        <v>400.47</v>
      </c>
      <c r="HD6" s="11">
        <v>1459937.6629999999</v>
      </c>
      <c r="HE6" s="11">
        <v>0.83285984591093698</v>
      </c>
      <c r="HF6" s="11">
        <v>100</v>
      </c>
      <c r="HG6" s="8" t="b">
        <v>0</v>
      </c>
      <c r="HH6" s="11">
        <v>1448379.5</v>
      </c>
      <c r="HI6" s="8" t="b">
        <v>0</v>
      </c>
      <c r="HJ6" s="11">
        <v>1458083.11</v>
      </c>
      <c r="HK6" s="8" t="b">
        <v>0</v>
      </c>
      <c r="HL6" s="11">
        <v>1462865.82</v>
      </c>
      <c r="HM6" s="8" t="b">
        <v>0</v>
      </c>
      <c r="HN6" s="11">
        <v>1457372.44</v>
      </c>
      <c r="HO6" s="8" t="b">
        <v>0</v>
      </c>
      <c r="HP6" s="11">
        <v>1464359.62</v>
      </c>
      <c r="HQ6" s="8" t="b">
        <v>0</v>
      </c>
      <c r="HR6" s="11">
        <v>1453894.04</v>
      </c>
      <c r="HS6" s="8" t="b">
        <v>0</v>
      </c>
      <c r="HT6" s="11">
        <v>1489804.67</v>
      </c>
      <c r="HU6" s="8" t="b">
        <v>0</v>
      </c>
      <c r="HV6" s="11">
        <v>1448494.19</v>
      </c>
      <c r="HW6" s="8" t="b">
        <v>0</v>
      </c>
      <c r="HX6" s="11">
        <v>1451267.19</v>
      </c>
      <c r="HY6" s="8" t="b">
        <v>0</v>
      </c>
      <c r="HZ6" s="11">
        <v>1464856.05</v>
      </c>
      <c r="IA6" s="11">
        <v>1293692.6200000001</v>
      </c>
      <c r="IB6" s="11">
        <v>0.59610843255290602</v>
      </c>
      <c r="IC6" s="11">
        <v>100</v>
      </c>
      <c r="ID6" s="8" t="b">
        <v>0</v>
      </c>
      <c r="IE6" s="11">
        <v>1301375.82</v>
      </c>
      <c r="IF6" s="8" t="b">
        <v>0</v>
      </c>
      <c r="IG6" s="11">
        <v>1303096.18</v>
      </c>
      <c r="IH6" s="8" t="b">
        <v>0</v>
      </c>
      <c r="II6" s="11">
        <v>1292995.25</v>
      </c>
      <c r="IJ6" s="8" t="b">
        <v>0</v>
      </c>
      <c r="IK6" s="11">
        <v>1305957.55</v>
      </c>
      <c r="IL6" s="8" t="b">
        <v>0</v>
      </c>
      <c r="IM6" s="11">
        <v>1289875.3</v>
      </c>
      <c r="IN6" s="8" t="b">
        <v>0</v>
      </c>
      <c r="IO6" s="11">
        <v>1285953.8</v>
      </c>
      <c r="IP6" s="8" t="b">
        <v>0</v>
      </c>
      <c r="IQ6" s="11">
        <v>1291518.1499999999</v>
      </c>
      <c r="IR6" s="8" t="b">
        <v>0</v>
      </c>
      <c r="IS6" s="11">
        <v>1286055.3500000001</v>
      </c>
      <c r="IT6" s="8" t="b">
        <v>0</v>
      </c>
      <c r="IU6" s="11">
        <v>1296083.1100000001</v>
      </c>
      <c r="IV6" s="8" t="b">
        <v>0</v>
      </c>
      <c r="IW6" s="11">
        <v>1284015.69</v>
      </c>
      <c r="IX6" s="11">
        <v>427698.935</v>
      </c>
      <c r="IY6" s="11">
        <v>1.1762580211618501</v>
      </c>
      <c r="IZ6" s="11">
        <v>100</v>
      </c>
      <c r="JA6" s="8" t="b">
        <v>0</v>
      </c>
      <c r="JB6" s="11">
        <v>424553.43</v>
      </c>
      <c r="JC6" s="8" t="b">
        <v>0</v>
      </c>
      <c r="JD6" s="11">
        <v>422428.58</v>
      </c>
      <c r="JE6" s="8" t="b">
        <v>0</v>
      </c>
      <c r="JF6" s="11">
        <v>416833.7</v>
      </c>
      <c r="JG6" s="8" t="b">
        <v>0</v>
      </c>
      <c r="JH6" s="11">
        <v>429028.31</v>
      </c>
      <c r="JI6" s="8" t="b">
        <v>0</v>
      </c>
      <c r="JJ6" s="11">
        <v>428793.32</v>
      </c>
      <c r="JK6" s="8" t="b">
        <v>0</v>
      </c>
      <c r="JL6" s="11">
        <v>430516.54</v>
      </c>
      <c r="JM6" s="8" t="b">
        <v>0</v>
      </c>
      <c r="JN6" s="11">
        <v>432949.18</v>
      </c>
      <c r="JO6" s="8" t="b">
        <v>0</v>
      </c>
      <c r="JP6" s="11">
        <v>430531.44</v>
      </c>
      <c r="JQ6" s="8" t="b">
        <v>0</v>
      </c>
      <c r="JR6" s="11">
        <v>432655.49</v>
      </c>
      <c r="JS6" s="8" t="b">
        <v>0</v>
      </c>
      <c r="JT6" s="11">
        <v>428699.36</v>
      </c>
      <c r="JU6" s="11">
        <v>92810.153999999995</v>
      </c>
      <c r="JV6" s="11">
        <v>1.3949284605692001</v>
      </c>
      <c r="JW6" s="11">
        <v>100</v>
      </c>
      <c r="JX6" s="8" t="b">
        <v>0</v>
      </c>
      <c r="JY6" s="11">
        <v>94956.49</v>
      </c>
      <c r="JZ6" s="8" t="b">
        <v>0</v>
      </c>
      <c r="KA6" s="11">
        <v>91451.74</v>
      </c>
      <c r="KB6" s="8" t="b">
        <v>0</v>
      </c>
      <c r="KC6" s="11">
        <v>91138.23</v>
      </c>
      <c r="KD6" s="8" t="b">
        <v>0</v>
      </c>
      <c r="KE6" s="11">
        <v>92337.61</v>
      </c>
      <c r="KF6" s="8" t="b">
        <v>0</v>
      </c>
      <c r="KG6" s="11">
        <v>92496.62</v>
      </c>
      <c r="KH6" s="8" t="b">
        <v>0</v>
      </c>
      <c r="KI6" s="11">
        <v>92447.07</v>
      </c>
      <c r="KJ6" s="8" t="b">
        <v>0</v>
      </c>
      <c r="KK6" s="11">
        <v>91984.78</v>
      </c>
      <c r="KL6" s="8" t="b">
        <v>0</v>
      </c>
      <c r="KM6" s="11">
        <v>93314.43</v>
      </c>
      <c r="KN6" s="8" t="b">
        <v>0</v>
      </c>
      <c r="KO6" s="11">
        <v>94903.01</v>
      </c>
      <c r="KP6" s="8" t="b">
        <v>0</v>
      </c>
      <c r="KQ6" s="11">
        <v>93071.56</v>
      </c>
      <c r="KR6" s="11">
        <v>712133.174</v>
      </c>
      <c r="KS6" s="11">
        <v>0.62523909051271498</v>
      </c>
      <c r="KT6" s="11">
        <v>100</v>
      </c>
      <c r="KU6" s="8" t="b">
        <v>0</v>
      </c>
      <c r="KV6" s="11">
        <v>708743.91</v>
      </c>
      <c r="KW6" s="8" t="b">
        <v>0</v>
      </c>
      <c r="KX6" s="11">
        <v>714261.17</v>
      </c>
      <c r="KY6" s="8" t="b">
        <v>0</v>
      </c>
      <c r="KZ6" s="11">
        <v>712602.69</v>
      </c>
      <c r="LA6" s="8" t="b">
        <v>0</v>
      </c>
      <c r="LB6" s="11">
        <v>706616.18</v>
      </c>
      <c r="LC6" s="8" t="b">
        <v>0</v>
      </c>
      <c r="LD6" s="11">
        <v>720177.05</v>
      </c>
      <c r="LE6" s="8" t="b">
        <v>0</v>
      </c>
      <c r="LF6" s="11">
        <v>716678.33</v>
      </c>
      <c r="LG6" s="8" t="b">
        <v>0</v>
      </c>
      <c r="LH6" s="11">
        <v>710174.99</v>
      </c>
      <c r="LI6" s="8" t="b">
        <v>0</v>
      </c>
      <c r="LJ6" s="11">
        <v>710954.23</v>
      </c>
      <c r="LK6" s="8" t="b">
        <v>0</v>
      </c>
      <c r="LL6" s="11">
        <v>706305.66</v>
      </c>
      <c r="LM6" s="8" t="b">
        <v>0</v>
      </c>
      <c r="LN6" s="11">
        <v>714817.53</v>
      </c>
      <c r="LO6" s="11">
        <v>156321.69099999999</v>
      </c>
      <c r="LP6" s="11">
        <v>1.1744430114725</v>
      </c>
      <c r="LQ6" s="11">
        <v>100</v>
      </c>
      <c r="LR6" s="8" t="b">
        <v>0</v>
      </c>
      <c r="LS6" s="11">
        <v>158208.04999999999</v>
      </c>
      <c r="LT6" s="8" t="b">
        <v>0</v>
      </c>
      <c r="LU6" s="11">
        <v>155881.16</v>
      </c>
      <c r="LV6" s="8" t="b">
        <v>0</v>
      </c>
      <c r="LW6" s="11">
        <v>154407.19</v>
      </c>
      <c r="LX6" s="8" t="b">
        <v>0</v>
      </c>
      <c r="LY6" s="11">
        <v>159125.48000000001</v>
      </c>
      <c r="LZ6" s="8" t="b">
        <v>0</v>
      </c>
      <c r="MA6" s="11">
        <v>153587.51</v>
      </c>
      <c r="MB6" s="8" t="b">
        <v>0</v>
      </c>
      <c r="MC6" s="11">
        <v>155263.88</v>
      </c>
      <c r="MD6" s="8" t="b">
        <v>0</v>
      </c>
      <c r="ME6" s="11">
        <v>158753.20000000001</v>
      </c>
      <c r="MF6" s="8" t="b">
        <v>0</v>
      </c>
      <c r="MG6" s="11">
        <v>156094.99</v>
      </c>
      <c r="MH6" s="8" t="b">
        <v>0</v>
      </c>
      <c r="MI6" s="11">
        <v>155617.53</v>
      </c>
      <c r="MJ6" s="8" t="b">
        <v>0</v>
      </c>
      <c r="MK6" s="11">
        <v>156277.92000000001</v>
      </c>
    </row>
    <row r="7" spans="1:349" x14ac:dyDescent="0.25">
      <c r="A7" s="1"/>
      <c r="B7" s="1" t="b">
        <v>0</v>
      </c>
      <c r="C7" s="1" t="s">
        <v>149</v>
      </c>
      <c r="D7" s="6">
        <v>43420.402488425898</v>
      </c>
      <c r="E7" s="3" t="s">
        <v>34</v>
      </c>
      <c r="F7" s="4"/>
      <c r="G7" s="1" t="s">
        <v>46</v>
      </c>
      <c r="H7" s="2">
        <v>1092.2750000000001</v>
      </c>
      <c r="I7" s="2">
        <v>10.7206834644039</v>
      </c>
      <c r="J7" s="2"/>
      <c r="K7" s="7" t="b">
        <v>0</v>
      </c>
      <c r="L7" s="2">
        <v>1131.31</v>
      </c>
      <c r="M7" s="7" t="b">
        <v>0</v>
      </c>
      <c r="N7" s="2">
        <v>951.1</v>
      </c>
      <c r="O7" s="7" t="b">
        <v>0</v>
      </c>
      <c r="P7" s="2">
        <v>1021.17</v>
      </c>
      <c r="Q7" s="7" t="b">
        <v>0</v>
      </c>
      <c r="R7" s="2">
        <v>1121.31</v>
      </c>
      <c r="S7" s="7" t="b">
        <v>0</v>
      </c>
      <c r="T7" s="2">
        <v>1331.6</v>
      </c>
      <c r="U7" s="7" t="b">
        <v>0</v>
      </c>
      <c r="V7" s="2">
        <v>1041.22</v>
      </c>
      <c r="W7" s="7" t="b">
        <v>0</v>
      </c>
      <c r="X7" s="2">
        <v>1151.3699999999999</v>
      </c>
      <c r="Y7" s="7" t="b">
        <v>0</v>
      </c>
      <c r="Z7" s="2">
        <v>1171.3499999999999</v>
      </c>
      <c r="AA7" s="7" t="b">
        <v>0</v>
      </c>
      <c r="AB7" s="2">
        <v>931.07</v>
      </c>
      <c r="AC7" s="7" t="b">
        <v>0</v>
      </c>
      <c r="AD7" s="2">
        <v>1071.25</v>
      </c>
      <c r="AE7" s="4">
        <v>10641.222</v>
      </c>
      <c r="AF7" s="4">
        <v>4.3117303168120502</v>
      </c>
      <c r="AG7" s="4"/>
      <c r="AH7" s="1" t="b">
        <v>0</v>
      </c>
      <c r="AI7" s="4">
        <v>10434.709999999999</v>
      </c>
      <c r="AJ7" s="1" t="b">
        <v>0</v>
      </c>
      <c r="AK7" s="4">
        <v>11126.22</v>
      </c>
      <c r="AL7" s="1" t="b">
        <v>0</v>
      </c>
      <c r="AM7" s="4">
        <v>10304.709999999999</v>
      </c>
      <c r="AN7" s="1" t="b">
        <v>0</v>
      </c>
      <c r="AO7" s="4">
        <v>10304.76</v>
      </c>
      <c r="AP7" s="1" t="b">
        <v>0</v>
      </c>
      <c r="AQ7" s="4">
        <v>11396.38</v>
      </c>
      <c r="AR7" s="1" t="b">
        <v>0</v>
      </c>
      <c r="AS7" s="4">
        <v>9994.11</v>
      </c>
      <c r="AT7" s="1" t="b">
        <v>0</v>
      </c>
      <c r="AU7" s="4">
        <v>10264.549999999999</v>
      </c>
      <c r="AV7" s="1" t="b">
        <v>0</v>
      </c>
      <c r="AW7" s="4">
        <v>10665.17</v>
      </c>
      <c r="AX7" s="1" t="b">
        <v>0</v>
      </c>
      <c r="AY7" s="4">
        <v>10795.59</v>
      </c>
      <c r="AZ7" s="1" t="b">
        <v>0</v>
      </c>
      <c r="BA7" s="4">
        <v>11126.02</v>
      </c>
      <c r="BB7" s="2">
        <v>4279948.72</v>
      </c>
      <c r="BC7" s="2">
        <v>0.85743076378730998</v>
      </c>
      <c r="BD7" s="2"/>
      <c r="BE7" s="7" t="b">
        <v>0</v>
      </c>
      <c r="BF7" s="2">
        <v>4334289.29</v>
      </c>
      <c r="BG7" s="7" t="b">
        <v>0</v>
      </c>
      <c r="BH7" s="2">
        <v>4317757.6100000003</v>
      </c>
      <c r="BI7" s="7" t="b">
        <v>0</v>
      </c>
      <c r="BJ7" s="2">
        <v>4311872.8099999996</v>
      </c>
      <c r="BK7" s="7" t="b">
        <v>0</v>
      </c>
      <c r="BL7" s="2">
        <v>4254829.84</v>
      </c>
      <c r="BM7" s="7" t="b">
        <v>0</v>
      </c>
      <c r="BN7" s="2">
        <v>4305122.16</v>
      </c>
      <c r="BO7" s="7" t="b">
        <v>0</v>
      </c>
      <c r="BP7" s="2">
        <v>4295853.3600000003</v>
      </c>
      <c r="BQ7" s="7" t="b">
        <v>0</v>
      </c>
      <c r="BR7" s="2">
        <v>4247519.24</v>
      </c>
      <c r="BS7" s="7" t="b">
        <v>0</v>
      </c>
      <c r="BT7" s="2">
        <v>4254956.68</v>
      </c>
      <c r="BU7" s="7" t="b">
        <v>0</v>
      </c>
      <c r="BV7" s="2">
        <v>4246148.66</v>
      </c>
      <c r="BW7" s="7" t="b">
        <v>0</v>
      </c>
      <c r="BX7" s="2">
        <v>4231137.55</v>
      </c>
      <c r="BY7" s="4">
        <v>17248.671999999999</v>
      </c>
      <c r="BZ7" s="4">
        <v>3.5137382412554499</v>
      </c>
      <c r="CA7" s="4"/>
      <c r="CB7" s="1" t="b">
        <v>0</v>
      </c>
      <c r="CC7" s="4">
        <v>16355.62</v>
      </c>
      <c r="CD7" s="1" t="b">
        <v>0</v>
      </c>
      <c r="CE7" s="4">
        <v>17137.45</v>
      </c>
      <c r="CF7" s="1" t="b">
        <v>0</v>
      </c>
      <c r="CG7" s="4">
        <v>18089.72</v>
      </c>
      <c r="CH7" s="1" t="b">
        <v>0</v>
      </c>
      <c r="CI7" s="4">
        <v>17157.23</v>
      </c>
      <c r="CJ7" s="1" t="b">
        <v>0</v>
      </c>
      <c r="CK7" s="4">
        <v>17638.57</v>
      </c>
      <c r="CL7" s="1" t="b">
        <v>0</v>
      </c>
      <c r="CM7" s="4">
        <v>16937.11</v>
      </c>
      <c r="CN7" s="1" t="b">
        <v>0</v>
      </c>
      <c r="CO7" s="4">
        <v>17999.14</v>
      </c>
      <c r="CP7" s="1" t="b">
        <v>0</v>
      </c>
      <c r="CQ7" s="4">
        <v>16445.98</v>
      </c>
      <c r="CR7" s="1" t="b">
        <v>0</v>
      </c>
      <c r="CS7" s="4">
        <v>17748.669999999998</v>
      </c>
      <c r="CT7" s="1" t="b">
        <v>0</v>
      </c>
      <c r="CU7" s="4">
        <v>16977.23</v>
      </c>
      <c r="CV7" s="2">
        <v>6645.7870000000003</v>
      </c>
      <c r="CW7" s="2">
        <v>7.5205027014899297</v>
      </c>
      <c r="CX7" s="2"/>
      <c r="CY7" s="7" t="b">
        <v>0</v>
      </c>
      <c r="CZ7" s="2">
        <v>7610.27</v>
      </c>
      <c r="DA7" s="2">
        <v>6828.95</v>
      </c>
      <c r="DB7" s="2">
        <v>6248.13</v>
      </c>
      <c r="DC7" s="2">
        <v>7279.89</v>
      </c>
      <c r="DD7" s="2">
        <v>6288.24</v>
      </c>
      <c r="DE7" s="2">
        <v>6458.63</v>
      </c>
      <c r="DF7" s="2">
        <v>6017.86</v>
      </c>
      <c r="DG7" s="2">
        <v>6258.18</v>
      </c>
      <c r="DH7" s="2">
        <v>6708.73</v>
      </c>
      <c r="DI7" s="2">
        <v>6758.99</v>
      </c>
      <c r="DJ7" s="4">
        <v>228.26</v>
      </c>
      <c r="DK7" s="4">
        <v>27.101111944243399</v>
      </c>
      <c r="DL7" s="4"/>
      <c r="DM7" s="1" t="b">
        <v>0</v>
      </c>
      <c r="DN7" s="4">
        <v>120.13</v>
      </c>
      <c r="DO7" s="4">
        <v>230.26</v>
      </c>
      <c r="DP7" s="4">
        <v>280.32</v>
      </c>
      <c r="DQ7" s="4">
        <v>160.18</v>
      </c>
      <c r="DR7" s="4">
        <v>150.16999999999999</v>
      </c>
      <c r="DS7" s="4">
        <v>240.28</v>
      </c>
      <c r="DT7" s="4">
        <v>270.31</v>
      </c>
      <c r="DU7" s="4">
        <v>270.31</v>
      </c>
      <c r="DV7" s="4">
        <v>270.31</v>
      </c>
      <c r="DW7" s="4">
        <v>290.33</v>
      </c>
      <c r="DX7" s="2">
        <v>920.07</v>
      </c>
      <c r="DY7" s="2">
        <v>10.0186416835468</v>
      </c>
      <c r="DZ7" s="2"/>
      <c r="EA7" s="7" t="b">
        <v>0</v>
      </c>
      <c r="EB7" s="2">
        <v>941.08</v>
      </c>
      <c r="EC7" s="2">
        <v>991.14</v>
      </c>
      <c r="ED7" s="2">
        <v>1031.2</v>
      </c>
      <c r="EE7" s="2">
        <v>881.05</v>
      </c>
      <c r="EF7" s="2">
        <v>1001.16</v>
      </c>
      <c r="EG7" s="2">
        <v>760.87</v>
      </c>
      <c r="EH7" s="2">
        <v>840.98</v>
      </c>
      <c r="EI7" s="2">
        <v>810.94</v>
      </c>
      <c r="EJ7" s="2">
        <v>941.09</v>
      </c>
      <c r="EK7" s="2">
        <v>1001.19</v>
      </c>
      <c r="EL7" s="4">
        <v>793.92899999999997</v>
      </c>
      <c r="EM7" s="4">
        <v>12.722953316782201</v>
      </c>
      <c r="EN7" s="4"/>
      <c r="EO7" s="1" t="b">
        <v>0</v>
      </c>
      <c r="EP7" s="4">
        <v>830.97</v>
      </c>
      <c r="EQ7" s="4">
        <v>810.95</v>
      </c>
      <c r="ER7" s="4">
        <v>690.81</v>
      </c>
      <c r="ES7" s="4">
        <v>941.11</v>
      </c>
      <c r="ET7" s="4">
        <v>700.81</v>
      </c>
      <c r="EU7" s="4">
        <v>861.01</v>
      </c>
      <c r="EV7" s="4">
        <v>901.04</v>
      </c>
      <c r="EW7" s="4">
        <v>750.88</v>
      </c>
      <c r="EX7" s="4">
        <v>620.72</v>
      </c>
      <c r="EY7" s="4">
        <v>830.99</v>
      </c>
      <c r="EZ7" s="2">
        <v>42.046999999999997</v>
      </c>
      <c r="FA7" s="2">
        <v>33.301009067694999</v>
      </c>
      <c r="FB7" s="2"/>
      <c r="FC7" s="7" t="b">
        <v>0</v>
      </c>
      <c r="FD7" s="2">
        <v>50.05</v>
      </c>
      <c r="FE7" s="2">
        <v>60.07</v>
      </c>
      <c r="FF7" s="2">
        <v>50.06</v>
      </c>
      <c r="FG7" s="2">
        <v>20.02</v>
      </c>
      <c r="FH7" s="2">
        <v>60.07</v>
      </c>
      <c r="FI7" s="2">
        <v>40.049999999999997</v>
      </c>
      <c r="FJ7" s="2">
        <v>30.03</v>
      </c>
      <c r="FK7" s="2">
        <v>50.06</v>
      </c>
      <c r="FL7" s="2">
        <v>30.03</v>
      </c>
      <c r="FM7" s="2">
        <v>30.03</v>
      </c>
      <c r="FN7" s="4">
        <v>2.0019999999999998</v>
      </c>
      <c r="FO7" s="4">
        <v>210.81851067789199</v>
      </c>
      <c r="FP7" s="4"/>
      <c r="FQ7" s="1" t="b">
        <v>0</v>
      </c>
      <c r="FR7" s="4">
        <v>0</v>
      </c>
      <c r="FS7" s="4">
        <v>0</v>
      </c>
      <c r="FT7" s="4">
        <v>10.01</v>
      </c>
      <c r="FU7" s="4">
        <v>0</v>
      </c>
      <c r="FV7" s="4">
        <v>10.01</v>
      </c>
      <c r="FW7" s="4">
        <v>0</v>
      </c>
      <c r="FX7" s="4">
        <v>0</v>
      </c>
      <c r="FY7" s="4">
        <v>0</v>
      </c>
      <c r="FZ7" s="4">
        <v>0</v>
      </c>
      <c r="GA7" s="4">
        <v>0</v>
      </c>
      <c r="GB7" s="2">
        <v>671.78099999999995</v>
      </c>
      <c r="GC7" s="2">
        <v>16.120342250987299</v>
      </c>
      <c r="GD7" s="2"/>
      <c r="GE7" s="7" t="b">
        <v>0</v>
      </c>
      <c r="GF7" s="2">
        <v>750.88</v>
      </c>
      <c r="GG7" s="2">
        <v>830.97</v>
      </c>
      <c r="GH7" s="2">
        <v>650.74</v>
      </c>
      <c r="GI7" s="2">
        <v>760.89</v>
      </c>
      <c r="GJ7" s="2">
        <v>580.67999999999995</v>
      </c>
      <c r="GK7" s="2">
        <v>610.71</v>
      </c>
      <c r="GL7" s="2">
        <v>560.65</v>
      </c>
      <c r="GM7" s="2">
        <v>560.64</v>
      </c>
      <c r="GN7" s="2">
        <v>590.67999999999995</v>
      </c>
      <c r="GO7" s="2">
        <v>820.97</v>
      </c>
      <c r="GP7" s="4">
        <v>5.0049999999999999</v>
      </c>
      <c r="GQ7" s="4">
        <v>141.42135623730999</v>
      </c>
      <c r="GR7" s="4"/>
      <c r="GS7" s="1" t="b">
        <v>0</v>
      </c>
      <c r="GT7" s="4">
        <v>20.02</v>
      </c>
      <c r="GU7" s="4">
        <v>0</v>
      </c>
      <c r="GV7" s="4">
        <v>10.01</v>
      </c>
      <c r="GW7" s="4">
        <v>0</v>
      </c>
      <c r="GX7" s="4">
        <v>0</v>
      </c>
      <c r="GY7" s="4">
        <v>0</v>
      </c>
      <c r="GZ7" s="4">
        <v>0</v>
      </c>
      <c r="HA7" s="4">
        <v>10.01</v>
      </c>
      <c r="HB7" s="4">
        <v>10.01</v>
      </c>
      <c r="HC7" s="4">
        <v>0</v>
      </c>
      <c r="HD7" s="2">
        <v>309.358</v>
      </c>
      <c r="HE7" s="2">
        <v>26.620461631874299</v>
      </c>
      <c r="HF7" s="2">
        <v>2.1189808841858698E-2</v>
      </c>
      <c r="HG7" s="7" t="b">
        <v>0</v>
      </c>
      <c r="HH7" s="2">
        <v>300.33999999999997</v>
      </c>
      <c r="HI7" s="7" t="b">
        <v>0</v>
      </c>
      <c r="HJ7" s="2">
        <v>410.48</v>
      </c>
      <c r="HK7" s="7" t="b">
        <v>0</v>
      </c>
      <c r="HL7" s="2">
        <v>490.58</v>
      </c>
      <c r="HM7" s="7" t="b">
        <v>0</v>
      </c>
      <c r="HN7" s="2">
        <v>240.27</v>
      </c>
      <c r="HO7" s="7" t="b">
        <v>0</v>
      </c>
      <c r="HP7" s="2">
        <v>340.39</v>
      </c>
      <c r="HQ7" s="7" t="b">
        <v>0</v>
      </c>
      <c r="HR7" s="2">
        <v>280.33</v>
      </c>
      <c r="HS7" s="7" t="b">
        <v>0</v>
      </c>
      <c r="HT7" s="2">
        <v>250.29</v>
      </c>
      <c r="HU7" s="7" t="b">
        <v>0</v>
      </c>
      <c r="HV7" s="2">
        <v>250.29</v>
      </c>
      <c r="HW7" s="7" t="b">
        <v>0</v>
      </c>
      <c r="HX7" s="2">
        <v>280.32</v>
      </c>
      <c r="HY7" s="7" t="b">
        <v>0</v>
      </c>
      <c r="HZ7" s="2">
        <v>250.29</v>
      </c>
      <c r="IA7" s="4">
        <v>149.16800000000001</v>
      </c>
      <c r="IB7" s="4">
        <v>32.949644731409002</v>
      </c>
      <c r="IC7" s="4">
        <v>1.15304051127694E-2</v>
      </c>
      <c r="ID7" s="1" t="b">
        <v>0</v>
      </c>
      <c r="IE7" s="4">
        <v>170.19</v>
      </c>
      <c r="IF7" s="1" t="b">
        <v>0</v>
      </c>
      <c r="IG7" s="4">
        <v>230.27</v>
      </c>
      <c r="IH7" s="1" t="b">
        <v>0</v>
      </c>
      <c r="II7" s="4">
        <v>230.26</v>
      </c>
      <c r="IJ7" s="1" t="b">
        <v>0</v>
      </c>
      <c r="IK7" s="4">
        <v>160.18</v>
      </c>
      <c r="IL7" s="1" t="b">
        <v>0</v>
      </c>
      <c r="IM7" s="4">
        <v>110.12</v>
      </c>
      <c r="IN7" s="1" t="b">
        <v>0</v>
      </c>
      <c r="IO7" s="4">
        <v>100.11</v>
      </c>
      <c r="IP7" s="1" t="b">
        <v>0</v>
      </c>
      <c r="IQ7" s="4">
        <v>100.11</v>
      </c>
      <c r="IR7" s="1" t="b">
        <v>0</v>
      </c>
      <c r="IS7" s="4">
        <v>140.16</v>
      </c>
      <c r="IT7" s="1" t="b">
        <v>0</v>
      </c>
      <c r="IU7" s="4">
        <v>110.12</v>
      </c>
      <c r="IV7" s="1" t="b">
        <v>0</v>
      </c>
      <c r="IW7" s="4">
        <v>140.16</v>
      </c>
      <c r="IX7" s="2">
        <v>38.042000000000002</v>
      </c>
      <c r="IY7" s="2">
        <v>42.619868522552501</v>
      </c>
      <c r="IZ7" s="2">
        <v>8.8945744043061499E-3</v>
      </c>
      <c r="JA7" s="7" t="b">
        <v>0</v>
      </c>
      <c r="JB7" s="2">
        <v>50.05</v>
      </c>
      <c r="JC7" s="7" t="b">
        <v>0</v>
      </c>
      <c r="JD7" s="2">
        <v>30.03</v>
      </c>
      <c r="JE7" s="7" t="b">
        <v>0</v>
      </c>
      <c r="JF7" s="2">
        <v>40.049999999999997</v>
      </c>
      <c r="JG7" s="7" t="b">
        <v>0</v>
      </c>
      <c r="JH7" s="2">
        <v>20.02</v>
      </c>
      <c r="JI7" s="7" t="b">
        <v>0</v>
      </c>
      <c r="JJ7" s="2">
        <v>30.03</v>
      </c>
      <c r="JK7" s="7" t="b">
        <v>0</v>
      </c>
      <c r="JL7" s="2">
        <v>50.06</v>
      </c>
      <c r="JM7" s="7" t="b">
        <v>0</v>
      </c>
      <c r="JN7" s="2">
        <v>20.02</v>
      </c>
      <c r="JO7" s="7" t="b">
        <v>0</v>
      </c>
      <c r="JP7" s="2">
        <v>20.02</v>
      </c>
      <c r="JQ7" s="7" t="b">
        <v>0</v>
      </c>
      <c r="JR7" s="2">
        <v>60.07</v>
      </c>
      <c r="JS7" s="7" t="b">
        <v>0</v>
      </c>
      <c r="JT7" s="2">
        <v>60.07</v>
      </c>
      <c r="JU7" s="4">
        <v>2.0019999999999998</v>
      </c>
      <c r="JV7" s="4">
        <v>210.81851067789199</v>
      </c>
      <c r="JW7" s="4">
        <v>2.15709156133929E-3</v>
      </c>
      <c r="JX7" s="1" t="b">
        <v>0</v>
      </c>
      <c r="JY7" s="4">
        <v>0</v>
      </c>
      <c r="JZ7" s="1" t="b">
        <v>0</v>
      </c>
      <c r="KA7" s="4">
        <v>0</v>
      </c>
      <c r="KB7" s="1" t="b">
        <v>0</v>
      </c>
      <c r="KC7" s="4">
        <v>0</v>
      </c>
      <c r="KD7" s="1" t="b">
        <v>0</v>
      </c>
      <c r="KE7" s="4">
        <v>0</v>
      </c>
      <c r="KF7" s="1" t="b">
        <v>0</v>
      </c>
      <c r="KG7" s="4">
        <v>10.01</v>
      </c>
      <c r="KH7" s="1" t="b">
        <v>0</v>
      </c>
      <c r="KI7" s="4">
        <v>0</v>
      </c>
      <c r="KJ7" s="1" t="b">
        <v>0</v>
      </c>
      <c r="KK7" s="4">
        <v>0</v>
      </c>
      <c r="KL7" s="1" t="b">
        <v>0</v>
      </c>
      <c r="KM7" s="4">
        <v>0</v>
      </c>
      <c r="KN7" s="1" t="b">
        <v>0</v>
      </c>
      <c r="KO7" s="4">
        <v>10.01</v>
      </c>
      <c r="KP7" s="1" t="b">
        <v>0</v>
      </c>
      <c r="KQ7" s="4">
        <v>0</v>
      </c>
      <c r="KR7" s="2">
        <v>54.063000000000002</v>
      </c>
      <c r="KS7" s="2">
        <v>66.025338737638506</v>
      </c>
      <c r="KT7" s="2">
        <v>7.59169801012528E-3</v>
      </c>
      <c r="KU7" s="7" t="b">
        <v>0</v>
      </c>
      <c r="KV7" s="2">
        <v>120.14</v>
      </c>
      <c r="KW7" s="7" t="b">
        <v>0</v>
      </c>
      <c r="KX7" s="2">
        <v>60.07</v>
      </c>
      <c r="KY7" s="7" t="b">
        <v>0</v>
      </c>
      <c r="KZ7" s="2">
        <v>110.13</v>
      </c>
      <c r="LA7" s="7" t="b">
        <v>0</v>
      </c>
      <c r="LB7" s="2">
        <v>40.049999999999997</v>
      </c>
      <c r="LC7" s="7" t="b">
        <v>0</v>
      </c>
      <c r="LD7" s="2">
        <v>40.049999999999997</v>
      </c>
      <c r="LE7" s="7" t="b">
        <v>0</v>
      </c>
      <c r="LF7" s="2">
        <v>50.06</v>
      </c>
      <c r="LG7" s="7" t="b">
        <v>0</v>
      </c>
      <c r="LH7" s="2">
        <v>60.07</v>
      </c>
      <c r="LI7" s="7" t="b">
        <v>0</v>
      </c>
      <c r="LJ7" s="2">
        <v>20.02</v>
      </c>
      <c r="LK7" s="7" t="b">
        <v>0</v>
      </c>
      <c r="LL7" s="2">
        <v>20.02</v>
      </c>
      <c r="LM7" s="7" t="b">
        <v>0</v>
      </c>
      <c r="LN7" s="2">
        <v>20.02</v>
      </c>
      <c r="LO7" s="4">
        <v>6.0060000000000002</v>
      </c>
      <c r="LP7" s="4">
        <v>86.066296582387096</v>
      </c>
      <c r="LQ7" s="4">
        <v>3.84207716893236E-3</v>
      </c>
      <c r="LR7" s="1" t="b">
        <v>0</v>
      </c>
      <c r="LS7" s="4">
        <v>10.01</v>
      </c>
      <c r="LT7" s="1" t="b">
        <v>0</v>
      </c>
      <c r="LU7" s="4">
        <v>0</v>
      </c>
      <c r="LV7" s="1" t="b">
        <v>0</v>
      </c>
      <c r="LW7" s="4">
        <v>10.01</v>
      </c>
      <c r="LX7" s="1" t="b">
        <v>0</v>
      </c>
      <c r="LY7" s="4">
        <v>10.01</v>
      </c>
      <c r="LZ7" s="1" t="b">
        <v>0</v>
      </c>
      <c r="MA7" s="4">
        <v>10.01</v>
      </c>
      <c r="MB7" s="1" t="b">
        <v>0</v>
      </c>
      <c r="MC7" s="4">
        <v>10.01</v>
      </c>
      <c r="MD7" s="1" t="b">
        <v>0</v>
      </c>
      <c r="ME7" s="4">
        <v>0</v>
      </c>
      <c r="MF7" s="1" t="b">
        <v>0</v>
      </c>
      <c r="MG7" s="4">
        <v>0</v>
      </c>
      <c r="MH7" s="1" t="b">
        <v>0</v>
      </c>
      <c r="MI7" s="4">
        <v>10.01</v>
      </c>
      <c r="MJ7" s="1" t="b">
        <v>0</v>
      </c>
      <c r="MK7" s="4">
        <v>0</v>
      </c>
    </row>
    <row r="8" spans="1:349" x14ac:dyDescent="0.25">
      <c r="A8" s="1"/>
      <c r="B8" s="1" t="b">
        <v>0</v>
      </c>
      <c r="C8" s="1" t="s">
        <v>70</v>
      </c>
      <c r="D8" s="6">
        <v>43420.406076388899</v>
      </c>
      <c r="E8" s="3" t="s">
        <v>127</v>
      </c>
      <c r="F8" s="4" t="s">
        <v>28</v>
      </c>
      <c r="G8" s="1" t="s">
        <v>192</v>
      </c>
      <c r="H8" s="2">
        <v>2544.0659999999998</v>
      </c>
      <c r="I8" s="2">
        <v>11.948749836291899</v>
      </c>
      <c r="J8" s="2">
        <v>0.627</v>
      </c>
      <c r="K8" s="7" t="b">
        <v>0</v>
      </c>
      <c r="L8" s="2">
        <v>2513.0100000000002</v>
      </c>
      <c r="M8" s="7" t="b">
        <v>0</v>
      </c>
      <c r="N8" s="2">
        <v>2753.34</v>
      </c>
      <c r="O8" s="7" t="b">
        <v>0</v>
      </c>
      <c r="P8" s="2">
        <v>2302.8000000000002</v>
      </c>
      <c r="Q8" s="7" t="b">
        <v>0</v>
      </c>
      <c r="R8" s="2">
        <v>2272.6999999999998</v>
      </c>
      <c r="S8" s="7" t="b">
        <v>0</v>
      </c>
      <c r="T8" s="2">
        <v>3093.79</v>
      </c>
      <c r="U8" s="7" t="b">
        <v>0</v>
      </c>
      <c r="V8" s="2">
        <v>2372.87</v>
      </c>
      <c r="W8" s="7" t="b">
        <v>0</v>
      </c>
      <c r="X8" s="2">
        <v>2282.69</v>
      </c>
      <c r="Y8" s="7" t="b">
        <v>0</v>
      </c>
      <c r="Z8" s="2">
        <v>2282.73</v>
      </c>
      <c r="AA8" s="7" t="b">
        <v>0</v>
      </c>
      <c r="AB8" s="2">
        <v>2593.1</v>
      </c>
      <c r="AC8" s="7" t="b">
        <v>0</v>
      </c>
      <c r="AD8" s="2">
        <v>2973.63</v>
      </c>
      <c r="AE8" s="4">
        <v>33245.296999999999</v>
      </c>
      <c r="AF8" s="4">
        <v>2.1058829431192199</v>
      </c>
      <c r="AG8" s="4">
        <v>0.627</v>
      </c>
      <c r="AH8" s="1" t="b">
        <v>0</v>
      </c>
      <c r="AI8" s="4">
        <v>34462.199999999997</v>
      </c>
      <c r="AJ8" s="1" t="b">
        <v>0</v>
      </c>
      <c r="AK8" s="4">
        <v>32366.11</v>
      </c>
      <c r="AL8" s="1" t="b">
        <v>0</v>
      </c>
      <c r="AM8" s="4">
        <v>33228.97</v>
      </c>
      <c r="AN8" s="1" t="b">
        <v>0</v>
      </c>
      <c r="AO8" s="4">
        <v>33278.28</v>
      </c>
      <c r="AP8" s="1" t="b">
        <v>0</v>
      </c>
      <c r="AQ8" s="4">
        <v>33118.01</v>
      </c>
      <c r="AR8" s="1" t="b">
        <v>0</v>
      </c>
      <c r="AS8" s="4">
        <v>33167.74</v>
      </c>
      <c r="AT8" s="1" t="b">
        <v>0</v>
      </c>
      <c r="AU8" s="4">
        <v>33318.97</v>
      </c>
      <c r="AV8" s="1" t="b">
        <v>0</v>
      </c>
      <c r="AW8" s="4">
        <v>33889.85</v>
      </c>
      <c r="AX8" s="1" t="b">
        <v>0</v>
      </c>
      <c r="AY8" s="4">
        <v>31993.93</v>
      </c>
      <c r="AZ8" s="1" t="b">
        <v>0</v>
      </c>
      <c r="BA8" s="4">
        <v>33628.910000000003</v>
      </c>
      <c r="BB8" s="2">
        <v>4309538.9340000004</v>
      </c>
      <c r="BC8" s="2">
        <v>0.90411175456159498</v>
      </c>
      <c r="BD8" s="2">
        <v>0.627000000000002</v>
      </c>
      <c r="BE8" s="7" t="b">
        <v>0</v>
      </c>
      <c r="BF8" s="2">
        <v>4356609.58</v>
      </c>
      <c r="BG8" s="7" t="b">
        <v>0</v>
      </c>
      <c r="BH8" s="2">
        <v>4350048.18</v>
      </c>
      <c r="BI8" s="7" t="b">
        <v>0</v>
      </c>
      <c r="BJ8" s="2">
        <v>4360931.09</v>
      </c>
      <c r="BK8" s="7" t="b">
        <v>0</v>
      </c>
      <c r="BL8" s="2">
        <v>4248918.46</v>
      </c>
      <c r="BM8" s="7" t="b">
        <v>0</v>
      </c>
      <c r="BN8" s="2">
        <v>4302853.01</v>
      </c>
      <c r="BO8" s="7" t="b">
        <v>0</v>
      </c>
      <c r="BP8" s="2">
        <v>4291167.8899999997</v>
      </c>
      <c r="BQ8" s="7" t="b">
        <v>0</v>
      </c>
      <c r="BR8" s="2">
        <v>4277296.99</v>
      </c>
      <c r="BS8" s="7" t="b">
        <v>0</v>
      </c>
      <c r="BT8" s="2">
        <v>4337536.29</v>
      </c>
      <c r="BU8" s="7" t="b">
        <v>0</v>
      </c>
      <c r="BV8" s="2">
        <v>4291412.67</v>
      </c>
      <c r="BW8" s="7" t="b">
        <v>0</v>
      </c>
      <c r="BX8" s="2">
        <v>4278615.18</v>
      </c>
      <c r="BY8" s="4">
        <v>73537.236000000004</v>
      </c>
      <c r="BZ8" s="4">
        <v>4.3770239459235896</v>
      </c>
      <c r="CA8" s="4">
        <v>0.627</v>
      </c>
      <c r="CB8" s="1" t="b">
        <v>0</v>
      </c>
      <c r="CC8" s="4">
        <v>72818.789999999994</v>
      </c>
      <c r="CD8" s="1" t="b">
        <v>0</v>
      </c>
      <c r="CE8" s="4">
        <v>82194.710000000006</v>
      </c>
      <c r="CF8" s="1" t="b">
        <v>0</v>
      </c>
      <c r="CG8" s="4">
        <v>71471.710000000006</v>
      </c>
      <c r="CH8" s="1" t="b">
        <v>0</v>
      </c>
      <c r="CI8" s="4">
        <v>72415.89</v>
      </c>
      <c r="CJ8" s="1" t="b">
        <v>0</v>
      </c>
      <c r="CK8" s="4">
        <v>72757.17</v>
      </c>
      <c r="CL8" s="1" t="b">
        <v>0</v>
      </c>
      <c r="CM8" s="4">
        <v>73963.75</v>
      </c>
      <c r="CN8" s="1" t="b">
        <v>0</v>
      </c>
      <c r="CO8" s="4">
        <v>72798.789999999994</v>
      </c>
      <c r="CP8" s="1" t="b">
        <v>0</v>
      </c>
      <c r="CQ8" s="4">
        <v>70417.119999999995</v>
      </c>
      <c r="CR8" s="1" t="b">
        <v>0</v>
      </c>
      <c r="CS8" s="4">
        <v>72548.11</v>
      </c>
      <c r="CT8" s="1" t="b">
        <v>0</v>
      </c>
      <c r="CU8" s="4">
        <v>73986.320000000007</v>
      </c>
      <c r="CV8" s="2">
        <v>27175.652999999998</v>
      </c>
      <c r="CW8" s="2">
        <v>2.95193949206354</v>
      </c>
      <c r="CX8" s="2">
        <v>0.627</v>
      </c>
      <c r="CY8" s="7" t="b">
        <v>0</v>
      </c>
      <c r="CZ8" s="2">
        <v>26409.8</v>
      </c>
      <c r="DA8" s="2">
        <v>27662.76</v>
      </c>
      <c r="DB8" s="2">
        <v>27442.21</v>
      </c>
      <c r="DC8" s="2">
        <v>27422.22</v>
      </c>
      <c r="DD8" s="2">
        <v>28425.43</v>
      </c>
      <c r="DE8" s="2">
        <v>26770.61</v>
      </c>
      <c r="DF8" s="2">
        <v>26489.69</v>
      </c>
      <c r="DG8" s="2">
        <v>26700.87</v>
      </c>
      <c r="DH8" s="2">
        <v>26118.54</v>
      </c>
      <c r="DI8" s="2">
        <v>28314.400000000001</v>
      </c>
      <c r="DJ8" s="4">
        <v>5943.7030000000004</v>
      </c>
      <c r="DK8" s="4">
        <v>3.19490310507152</v>
      </c>
      <c r="DL8" s="4">
        <v>6.2700000000000006E-2</v>
      </c>
      <c r="DM8" s="1" t="b">
        <v>0</v>
      </c>
      <c r="DN8" s="4">
        <v>6017.76</v>
      </c>
      <c r="DO8" s="4">
        <v>5827.55</v>
      </c>
      <c r="DP8" s="4">
        <v>5767.46</v>
      </c>
      <c r="DQ8" s="4">
        <v>6258.12</v>
      </c>
      <c r="DR8" s="4">
        <v>5947.64</v>
      </c>
      <c r="DS8" s="4">
        <v>5677.32</v>
      </c>
      <c r="DT8" s="4">
        <v>5917.66</v>
      </c>
      <c r="DU8" s="4">
        <v>5937.71</v>
      </c>
      <c r="DV8" s="4">
        <v>6248.18</v>
      </c>
      <c r="DW8" s="4">
        <v>5837.63</v>
      </c>
      <c r="DX8" s="2">
        <v>4381.5200000000004</v>
      </c>
      <c r="DY8" s="2">
        <v>8.0399301993069692</v>
      </c>
      <c r="DZ8" s="2">
        <v>6.2700000000000006E-2</v>
      </c>
      <c r="EA8" s="7" t="b">
        <v>0</v>
      </c>
      <c r="EB8" s="2">
        <v>4415.5200000000004</v>
      </c>
      <c r="EC8" s="2">
        <v>4435.57</v>
      </c>
      <c r="ED8" s="2">
        <v>4265.3500000000004</v>
      </c>
      <c r="EE8" s="2">
        <v>4215.34</v>
      </c>
      <c r="EF8" s="2">
        <v>5136.54</v>
      </c>
      <c r="EG8" s="2">
        <v>4755.9799999999996</v>
      </c>
      <c r="EH8" s="2">
        <v>4355.59</v>
      </c>
      <c r="EI8" s="2">
        <v>4235.3999999999996</v>
      </c>
      <c r="EJ8" s="2">
        <v>3844.74</v>
      </c>
      <c r="EK8" s="2">
        <v>4155.17</v>
      </c>
      <c r="EL8" s="4">
        <v>77447.834000000003</v>
      </c>
      <c r="EM8" s="4">
        <v>1.94350030412207</v>
      </c>
      <c r="EN8" s="4">
        <v>0.627</v>
      </c>
      <c r="EO8" s="1" t="b">
        <v>0</v>
      </c>
      <c r="EP8" s="4">
        <v>77770.179999999993</v>
      </c>
      <c r="EQ8" s="4">
        <v>77801.789999999994</v>
      </c>
      <c r="ER8" s="4">
        <v>79076.639999999999</v>
      </c>
      <c r="ES8" s="4">
        <v>74482.990000000005</v>
      </c>
      <c r="ET8" s="4">
        <v>77307.759999999995</v>
      </c>
      <c r="EU8" s="4">
        <v>77157.039999999994</v>
      </c>
      <c r="EV8" s="4">
        <v>79218.81</v>
      </c>
      <c r="EW8" s="4">
        <v>79016.87</v>
      </c>
      <c r="EX8" s="4">
        <v>75830.289999999994</v>
      </c>
      <c r="EY8" s="4">
        <v>76815.97</v>
      </c>
      <c r="EZ8" s="2">
        <v>7659.4650000000001</v>
      </c>
      <c r="FA8" s="2">
        <v>3.9609300901014701</v>
      </c>
      <c r="FB8" s="2">
        <v>6.2700000000000006E-2</v>
      </c>
      <c r="FC8" s="7" t="b">
        <v>0</v>
      </c>
      <c r="FD8" s="2">
        <v>7570.39</v>
      </c>
      <c r="FE8" s="2">
        <v>7670.31</v>
      </c>
      <c r="FF8" s="2">
        <v>7820.82</v>
      </c>
      <c r="FG8" s="2">
        <v>7650.37</v>
      </c>
      <c r="FH8" s="2">
        <v>7420.04</v>
      </c>
      <c r="FI8" s="2">
        <v>7600.56</v>
      </c>
      <c r="FJ8" s="2">
        <v>7189.73</v>
      </c>
      <c r="FK8" s="2">
        <v>7990.98</v>
      </c>
      <c r="FL8" s="2">
        <v>7430.14</v>
      </c>
      <c r="FM8" s="2">
        <v>8251.31</v>
      </c>
      <c r="FN8" s="4">
        <v>4543.8119999999999</v>
      </c>
      <c r="FO8" s="4">
        <v>4.1879591368787397</v>
      </c>
      <c r="FP8" s="4">
        <v>6.2700000000000006E-2</v>
      </c>
      <c r="FQ8" s="1" t="b">
        <v>0</v>
      </c>
      <c r="FR8" s="4">
        <v>4465.7</v>
      </c>
      <c r="FS8" s="4">
        <v>4585.8100000000004</v>
      </c>
      <c r="FT8" s="4">
        <v>4796.17</v>
      </c>
      <c r="FU8" s="4">
        <v>4635.8599999999997</v>
      </c>
      <c r="FV8" s="4">
        <v>4435.62</v>
      </c>
      <c r="FW8" s="4">
        <v>4235.46</v>
      </c>
      <c r="FX8" s="4">
        <v>4846.3599999999997</v>
      </c>
      <c r="FY8" s="4">
        <v>4335.5</v>
      </c>
      <c r="FZ8" s="4">
        <v>4505.7299999999996</v>
      </c>
      <c r="GA8" s="4">
        <v>4595.91</v>
      </c>
      <c r="GB8" s="2">
        <v>33669.110999999997</v>
      </c>
      <c r="GC8" s="2">
        <v>1.74179389971917</v>
      </c>
      <c r="GD8" s="2">
        <v>0.627</v>
      </c>
      <c r="GE8" s="7" t="b">
        <v>0</v>
      </c>
      <c r="GF8" s="2">
        <v>33483.599999999999</v>
      </c>
      <c r="GG8" s="2">
        <v>33263.19</v>
      </c>
      <c r="GH8" s="2">
        <v>32921.42</v>
      </c>
      <c r="GI8" s="2">
        <v>33955.4</v>
      </c>
      <c r="GJ8" s="2">
        <v>33883.949999999997</v>
      </c>
      <c r="GK8" s="2">
        <v>33333.5</v>
      </c>
      <c r="GL8" s="2">
        <v>34868.1</v>
      </c>
      <c r="GM8" s="2">
        <v>33042.120000000003</v>
      </c>
      <c r="GN8" s="2">
        <v>33764.199999999997</v>
      </c>
      <c r="GO8" s="2">
        <v>34175.629999999997</v>
      </c>
      <c r="GP8" s="4">
        <v>6327.4970000000003</v>
      </c>
      <c r="GQ8" s="4">
        <v>5.1867194164625401</v>
      </c>
      <c r="GR8" s="4">
        <v>6.2700000000000006E-2</v>
      </c>
      <c r="GS8" s="1" t="b">
        <v>0</v>
      </c>
      <c r="GT8" s="4">
        <v>5747.56</v>
      </c>
      <c r="GU8" s="4">
        <v>6148.17</v>
      </c>
      <c r="GV8" s="4">
        <v>6408.66</v>
      </c>
      <c r="GW8" s="4">
        <v>6208.37</v>
      </c>
      <c r="GX8" s="4">
        <v>6348.45</v>
      </c>
      <c r="GY8" s="4">
        <v>6508.84</v>
      </c>
      <c r="GZ8" s="4">
        <v>6789.24</v>
      </c>
      <c r="HA8" s="4">
        <v>6438.6</v>
      </c>
      <c r="HB8" s="4">
        <v>6739.16</v>
      </c>
      <c r="HC8" s="4">
        <v>5937.92</v>
      </c>
      <c r="HD8" s="2">
        <v>938001.98300000001</v>
      </c>
      <c r="HE8" s="2">
        <v>0.87666874224344304</v>
      </c>
      <c r="HF8" s="2">
        <v>64.249454396053906</v>
      </c>
      <c r="HG8" s="7" t="b">
        <v>0</v>
      </c>
      <c r="HH8" s="2">
        <v>953000.76</v>
      </c>
      <c r="HI8" s="7" t="b">
        <v>0</v>
      </c>
      <c r="HJ8" s="2">
        <v>933553.31</v>
      </c>
      <c r="HK8" s="7" t="b">
        <v>0</v>
      </c>
      <c r="HL8" s="2">
        <v>940913.26</v>
      </c>
      <c r="HM8" s="7" t="b">
        <v>0</v>
      </c>
      <c r="HN8" s="2">
        <v>927229.68</v>
      </c>
      <c r="HO8" s="7" t="b">
        <v>0</v>
      </c>
      <c r="HP8" s="2">
        <v>941913.87</v>
      </c>
      <c r="HQ8" s="7" t="b">
        <v>0</v>
      </c>
      <c r="HR8" s="2">
        <v>942068.62</v>
      </c>
      <c r="HS8" s="7" t="b">
        <v>0</v>
      </c>
      <c r="HT8" s="2">
        <v>924091.91</v>
      </c>
      <c r="HU8" s="7" t="b">
        <v>0</v>
      </c>
      <c r="HV8" s="2">
        <v>939373.13</v>
      </c>
      <c r="HW8" s="7" t="b">
        <v>0</v>
      </c>
      <c r="HX8" s="2">
        <v>941212.64</v>
      </c>
      <c r="HY8" s="7" t="b">
        <v>0</v>
      </c>
      <c r="HZ8" s="2">
        <v>936662.65</v>
      </c>
      <c r="IA8" s="4">
        <v>802509.87600000005</v>
      </c>
      <c r="IB8" s="4">
        <v>1.1711386440165701</v>
      </c>
      <c r="IC8" s="4">
        <v>62.032500115831198</v>
      </c>
      <c r="ID8" s="1" t="b">
        <v>0</v>
      </c>
      <c r="IE8" s="4">
        <v>812164.05</v>
      </c>
      <c r="IF8" s="1" t="b">
        <v>0</v>
      </c>
      <c r="IG8" s="4">
        <v>815526.26</v>
      </c>
      <c r="IH8" s="1" t="b">
        <v>0</v>
      </c>
      <c r="II8" s="4">
        <v>810334.71999999997</v>
      </c>
      <c r="IJ8" s="1" t="b">
        <v>0</v>
      </c>
      <c r="IK8" s="4">
        <v>797281.18</v>
      </c>
      <c r="IL8" s="1" t="b">
        <v>0</v>
      </c>
      <c r="IM8" s="4">
        <v>811894.07</v>
      </c>
      <c r="IN8" s="1" t="b">
        <v>0</v>
      </c>
      <c r="IO8" s="4">
        <v>793938.17</v>
      </c>
      <c r="IP8" s="1" t="b">
        <v>0</v>
      </c>
      <c r="IQ8" s="4">
        <v>802523.69</v>
      </c>
      <c r="IR8" s="1" t="b">
        <v>0</v>
      </c>
      <c r="IS8" s="4">
        <v>790608.39</v>
      </c>
      <c r="IT8" s="1" t="b">
        <v>0</v>
      </c>
      <c r="IU8" s="4">
        <v>799881.08</v>
      </c>
      <c r="IV8" s="1" t="b">
        <v>0</v>
      </c>
      <c r="IW8" s="4">
        <v>790947.15</v>
      </c>
      <c r="IX8" s="2">
        <v>213187.18799999999</v>
      </c>
      <c r="IY8" s="2">
        <v>0.50930531577668703</v>
      </c>
      <c r="IZ8" s="2">
        <v>49.8451528760529</v>
      </c>
      <c r="JA8" s="7" t="b">
        <v>0</v>
      </c>
      <c r="JB8" s="2">
        <v>214649.73</v>
      </c>
      <c r="JC8" s="7" t="b">
        <v>0</v>
      </c>
      <c r="JD8" s="2">
        <v>213131.37</v>
      </c>
      <c r="JE8" s="7" t="b">
        <v>0</v>
      </c>
      <c r="JF8" s="2">
        <v>212806.54</v>
      </c>
      <c r="JG8" s="7" t="b">
        <v>0</v>
      </c>
      <c r="JH8" s="2">
        <v>211625.34</v>
      </c>
      <c r="JI8" s="7" t="b">
        <v>0</v>
      </c>
      <c r="JJ8" s="2">
        <v>212481.57</v>
      </c>
      <c r="JK8" s="7" t="b">
        <v>0</v>
      </c>
      <c r="JL8" s="2">
        <v>214233.34</v>
      </c>
      <c r="JM8" s="7" t="b">
        <v>0</v>
      </c>
      <c r="JN8" s="2">
        <v>212949.19</v>
      </c>
      <c r="JO8" s="7" t="b">
        <v>0</v>
      </c>
      <c r="JP8" s="2">
        <v>214907.51999999999</v>
      </c>
      <c r="JQ8" s="7" t="b">
        <v>0</v>
      </c>
      <c r="JR8" s="2">
        <v>212070.93</v>
      </c>
      <c r="JS8" s="7" t="b">
        <v>0</v>
      </c>
      <c r="JT8" s="2">
        <v>213016.35</v>
      </c>
      <c r="JU8" s="4">
        <v>44002.724999999999</v>
      </c>
      <c r="JV8" s="4">
        <v>2.2346929660317798</v>
      </c>
      <c r="JW8" s="4">
        <v>47.411541844871799</v>
      </c>
      <c r="JX8" s="1" t="b">
        <v>0</v>
      </c>
      <c r="JY8" s="4">
        <v>43447.55</v>
      </c>
      <c r="JZ8" s="1" t="b">
        <v>0</v>
      </c>
      <c r="KA8" s="4">
        <v>46288.23</v>
      </c>
      <c r="KB8" s="1" t="b">
        <v>0</v>
      </c>
      <c r="KC8" s="4">
        <v>44973.77</v>
      </c>
      <c r="KD8" s="1" t="b">
        <v>0</v>
      </c>
      <c r="KE8" s="4">
        <v>43788.14</v>
      </c>
      <c r="KF8" s="1" t="b">
        <v>0</v>
      </c>
      <c r="KG8" s="4">
        <v>43156.61</v>
      </c>
      <c r="KH8" s="1" t="b">
        <v>0</v>
      </c>
      <c r="KI8" s="4">
        <v>43167.11</v>
      </c>
      <c r="KJ8" s="1" t="b">
        <v>0</v>
      </c>
      <c r="KK8" s="4">
        <v>43167.35</v>
      </c>
      <c r="KL8" s="1" t="b">
        <v>0</v>
      </c>
      <c r="KM8" s="4">
        <v>44099.47</v>
      </c>
      <c r="KN8" s="1" t="b">
        <v>0</v>
      </c>
      <c r="KO8" s="4">
        <v>43799.13</v>
      </c>
      <c r="KP8" s="1" t="b">
        <v>0</v>
      </c>
      <c r="KQ8" s="4">
        <v>44139.89</v>
      </c>
      <c r="KR8" s="2">
        <v>357196.09399999998</v>
      </c>
      <c r="KS8" s="2">
        <v>1.1898091173593699</v>
      </c>
      <c r="KT8" s="2">
        <v>50.1586089570376</v>
      </c>
      <c r="KU8" s="7" t="b">
        <v>0</v>
      </c>
      <c r="KV8" s="2">
        <v>363345.35</v>
      </c>
      <c r="KW8" s="7" t="b">
        <v>0</v>
      </c>
      <c r="KX8" s="2">
        <v>358825.91</v>
      </c>
      <c r="KY8" s="7" t="b">
        <v>0</v>
      </c>
      <c r="KZ8" s="2">
        <v>362908.8</v>
      </c>
      <c r="LA8" s="7" t="b">
        <v>0</v>
      </c>
      <c r="LB8" s="2">
        <v>353006.92</v>
      </c>
      <c r="LC8" s="7" t="b">
        <v>0</v>
      </c>
      <c r="LD8" s="2">
        <v>361717.38</v>
      </c>
      <c r="LE8" s="7" t="b">
        <v>0</v>
      </c>
      <c r="LF8" s="2">
        <v>354485.36</v>
      </c>
      <c r="LG8" s="7" t="b">
        <v>0</v>
      </c>
      <c r="LH8" s="2">
        <v>355547.4</v>
      </c>
      <c r="LI8" s="7" t="b">
        <v>0</v>
      </c>
      <c r="LJ8" s="2">
        <v>352234.66</v>
      </c>
      <c r="LK8" s="7" t="b">
        <v>0</v>
      </c>
      <c r="LL8" s="2">
        <v>353122.19</v>
      </c>
      <c r="LM8" s="7" t="b">
        <v>0</v>
      </c>
      <c r="LN8" s="2">
        <v>356766.97</v>
      </c>
      <c r="LO8" s="4">
        <v>73418.649999999994</v>
      </c>
      <c r="LP8" s="4">
        <v>1.18152601217773</v>
      </c>
      <c r="LQ8" s="4">
        <v>46.966386769703</v>
      </c>
      <c r="LR8" s="1" t="b">
        <v>0</v>
      </c>
      <c r="LS8" s="4">
        <v>74787.009999999995</v>
      </c>
      <c r="LT8" s="1" t="b">
        <v>0</v>
      </c>
      <c r="LU8" s="4">
        <v>73400.210000000006</v>
      </c>
      <c r="LV8" s="1" t="b">
        <v>0</v>
      </c>
      <c r="LW8" s="4">
        <v>74184.460000000006</v>
      </c>
      <c r="LX8" s="1" t="b">
        <v>0</v>
      </c>
      <c r="LY8" s="4">
        <v>72504.399999999994</v>
      </c>
      <c r="LZ8" s="1" t="b">
        <v>0</v>
      </c>
      <c r="MA8" s="4">
        <v>74133.86</v>
      </c>
      <c r="MB8" s="1" t="b">
        <v>0</v>
      </c>
      <c r="MC8" s="4">
        <v>72844.84</v>
      </c>
      <c r="MD8" s="1" t="b">
        <v>0</v>
      </c>
      <c r="ME8" s="4">
        <v>72694.509999999995</v>
      </c>
      <c r="MF8" s="1" t="b">
        <v>0</v>
      </c>
      <c r="MG8" s="4">
        <v>72212.73</v>
      </c>
      <c r="MH8" s="1" t="b">
        <v>0</v>
      </c>
      <c r="MI8" s="4">
        <v>74204.95</v>
      </c>
      <c r="MJ8" s="1" t="b">
        <v>0</v>
      </c>
      <c r="MK8" s="4">
        <v>73219.53</v>
      </c>
    </row>
    <row r="9" spans="1:349" x14ac:dyDescent="0.25">
      <c r="A9" s="1"/>
      <c r="B9" s="1" t="b">
        <v>0</v>
      </c>
      <c r="C9" s="1" t="s">
        <v>196</v>
      </c>
      <c r="D9" s="6">
        <v>43420.409756944398</v>
      </c>
      <c r="E9" s="3" t="s">
        <v>34</v>
      </c>
      <c r="F9" s="4"/>
      <c r="G9" s="1" t="s">
        <v>46</v>
      </c>
      <c r="H9" s="2">
        <v>1088.271</v>
      </c>
      <c r="I9" s="2">
        <v>12.252030386403799</v>
      </c>
      <c r="J9" s="2">
        <v>1.4497262087390099</v>
      </c>
      <c r="K9" s="7" t="b">
        <v>0</v>
      </c>
      <c r="L9" s="2">
        <v>931.07</v>
      </c>
      <c r="M9" s="7" t="b">
        <v>0</v>
      </c>
      <c r="N9" s="2">
        <v>1031.22</v>
      </c>
      <c r="O9" s="7" t="b">
        <v>0</v>
      </c>
      <c r="P9" s="2">
        <v>991.15</v>
      </c>
      <c r="Q9" s="7" t="b">
        <v>0</v>
      </c>
      <c r="R9" s="2">
        <v>1211.4100000000001</v>
      </c>
      <c r="S9" s="7" t="b">
        <v>0</v>
      </c>
      <c r="T9" s="2">
        <v>971.13</v>
      </c>
      <c r="U9" s="7" t="b">
        <v>0</v>
      </c>
      <c r="V9" s="2">
        <v>921.06</v>
      </c>
      <c r="W9" s="7" t="b">
        <v>0</v>
      </c>
      <c r="X9" s="2">
        <v>1161.3499999999999</v>
      </c>
      <c r="Y9" s="7" t="b">
        <v>0</v>
      </c>
      <c r="Z9" s="2">
        <v>1281.51</v>
      </c>
      <c r="AA9" s="7" t="b">
        <v>0</v>
      </c>
      <c r="AB9" s="2">
        <v>1221.45</v>
      </c>
      <c r="AC9" s="7" t="b">
        <v>0</v>
      </c>
      <c r="AD9" s="2">
        <v>1161.3599999999999</v>
      </c>
      <c r="AE9" s="4">
        <v>10775.953</v>
      </c>
      <c r="AF9" s="4">
        <v>5.7790609315530803</v>
      </c>
      <c r="AG9" s="4">
        <v>1.3750002452933501</v>
      </c>
      <c r="AH9" s="1" t="b">
        <v>0</v>
      </c>
      <c r="AI9" s="4">
        <v>11035.87</v>
      </c>
      <c r="AJ9" s="1" t="b">
        <v>0</v>
      </c>
      <c r="AK9" s="4">
        <v>11025.98</v>
      </c>
      <c r="AL9" s="1" t="b">
        <v>0</v>
      </c>
      <c r="AM9" s="4">
        <v>11536.87</v>
      </c>
      <c r="AN9" s="1" t="b">
        <v>0</v>
      </c>
      <c r="AO9" s="4">
        <v>10705.28</v>
      </c>
      <c r="AP9" s="1" t="b">
        <v>0</v>
      </c>
      <c r="AQ9" s="4">
        <v>10294.549999999999</v>
      </c>
      <c r="AR9" s="1" t="b">
        <v>0</v>
      </c>
      <c r="AS9" s="4">
        <v>11005.82</v>
      </c>
      <c r="AT9" s="1" t="b">
        <v>0</v>
      </c>
      <c r="AU9" s="4">
        <v>11737.24</v>
      </c>
      <c r="AV9" s="1" t="b">
        <v>0</v>
      </c>
      <c r="AW9" s="4">
        <v>10615.15</v>
      </c>
      <c r="AX9" s="1" t="b">
        <v>0</v>
      </c>
      <c r="AY9" s="4">
        <v>9823.83</v>
      </c>
      <c r="AZ9" s="1" t="b">
        <v>0</v>
      </c>
      <c r="BA9" s="4">
        <v>9978.94</v>
      </c>
      <c r="BB9" s="2">
        <v>4229435.2390000001</v>
      </c>
      <c r="BC9" s="2">
        <v>0.51699982841889403</v>
      </c>
      <c r="BD9" s="2">
        <v>0.96633779462559599</v>
      </c>
      <c r="BE9" s="7" t="b">
        <v>0</v>
      </c>
      <c r="BF9" s="2">
        <v>4255242.75</v>
      </c>
      <c r="BG9" s="7" t="b">
        <v>0</v>
      </c>
      <c r="BH9" s="2">
        <v>4252852.8600000003</v>
      </c>
      <c r="BI9" s="7" t="b">
        <v>0</v>
      </c>
      <c r="BJ9" s="2">
        <v>4230098.2300000004</v>
      </c>
      <c r="BK9" s="7" t="b">
        <v>0</v>
      </c>
      <c r="BL9" s="2">
        <v>4247269.3099999996</v>
      </c>
      <c r="BM9" s="7" t="b">
        <v>0</v>
      </c>
      <c r="BN9" s="2">
        <v>4236302.87</v>
      </c>
      <c r="BO9" s="7" t="b">
        <v>0</v>
      </c>
      <c r="BP9" s="2">
        <v>4203984.46</v>
      </c>
      <c r="BQ9" s="7" t="b">
        <v>0</v>
      </c>
      <c r="BR9" s="2">
        <v>4207069.8899999997</v>
      </c>
      <c r="BS9" s="7" t="b">
        <v>0</v>
      </c>
      <c r="BT9" s="2">
        <v>4201878.29</v>
      </c>
      <c r="BU9" s="7" t="b">
        <v>0</v>
      </c>
      <c r="BV9" s="2">
        <v>4250019.09</v>
      </c>
      <c r="BW9" s="7" t="b">
        <v>0</v>
      </c>
      <c r="BX9" s="2">
        <v>4209634.6399999997</v>
      </c>
      <c r="BY9" s="4">
        <v>16299.825000000001</v>
      </c>
      <c r="BZ9" s="4">
        <v>3.6460638403901902</v>
      </c>
      <c r="CA9" s="4">
        <v>1.0446944674396399</v>
      </c>
      <c r="CB9" s="1" t="b">
        <v>0</v>
      </c>
      <c r="CC9" s="4">
        <v>16556.52</v>
      </c>
      <c r="CD9" s="1" t="b">
        <v>0</v>
      </c>
      <c r="CE9" s="4">
        <v>16626.45</v>
      </c>
      <c r="CF9" s="1" t="b">
        <v>0</v>
      </c>
      <c r="CG9" s="4">
        <v>16536.28</v>
      </c>
      <c r="CH9" s="1" t="b">
        <v>0</v>
      </c>
      <c r="CI9" s="4">
        <v>16536.25</v>
      </c>
      <c r="CJ9" s="1" t="b">
        <v>0</v>
      </c>
      <c r="CK9" s="4">
        <v>16987.13</v>
      </c>
      <c r="CL9" s="1" t="b">
        <v>0</v>
      </c>
      <c r="CM9" s="4">
        <v>15975.12</v>
      </c>
      <c r="CN9" s="1" t="b">
        <v>0</v>
      </c>
      <c r="CO9" s="4">
        <v>15183.62</v>
      </c>
      <c r="CP9" s="1" t="b">
        <v>0</v>
      </c>
      <c r="CQ9" s="4">
        <v>16977.599999999999</v>
      </c>
      <c r="CR9" s="1" t="b">
        <v>0</v>
      </c>
      <c r="CS9" s="4">
        <v>15554.01</v>
      </c>
      <c r="CT9" s="1" t="b">
        <v>0</v>
      </c>
      <c r="CU9" s="4">
        <v>16065.27</v>
      </c>
      <c r="CV9" s="2">
        <v>6313.2790000000005</v>
      </c>
      <c r="CW9" s="2">
        <v>3.9532293467185302</v>
      </c>
      <c r="CX9" s="2">
        <v>1.04878070094092</v>
      </c>
      <c r="CY9" s="7" t="b">
        <v>0</v>
      </c>
      <c r="CZ9" s="2">
        <v>6228.13</v>
      </c>
      <c r="DA9" s="2">
        <v>6798.92</v>
      </c>
      <c r="DB9" s="2">
        <v>6348.31</v>
      </c>
      <c r="DC9" s="2">
        <v>6408.43</v>
      </c>
      <c r="DD9" s="2">
        <v>6618.72</v>
      </c>
      <c r="DE9" s="2">
        <v>6208.15</v>
      </c>
      <c r="DF9" s="2">
        <v>6338.35</v>
      </c>
      <c r="DG9" s="2">
        <v>6128.09</v>
      </c>
      <c r="DH9" s="2">
        <v>5977.79</v>
      </c>
      <c r="DI9" s="2">
        <v>6077.9</v>
      </c>
      <c r="DJ9" s="4">
        <v>202.23</v>
      </c>
      <c r="DK9" s="4">
        <v>24.8951718506578</v>
      </c>
      <c r="DL9" s="4" t="s">
        <v>41</v>
      </c>
      <c r="DM9" s="1" t="b">
        <v>0</v>
      </c>
      <c r="DN9" s="4">
        <v>170.19</v>
      </c>
      <c r="DO9" s="4">
        <v>190.22</v>
      </c>
      <c r="DP9" s="4">
        <v>190.22</v>
      </c>
      <c r="DQ9" s="4">
        <v>290.33</v>
      </c>
      <c r="DR9" s="4">
        <v>250.28</v>
      </c>
      <c r="DS9" s="4">
        <v>100.11</v>
      </c>
      <c r="DT9" s="4">
        <v>190.22</v>
      </c>
      <c r="DU9" s="4">
        <v>200.23</v>
      </c>
      <c r="DV9" s="4">
        <v>210.24</v>
      </c>
      <c r="DW9" s="4">
        <v>230.26</v>
      </c>
      <c r="DX9" s="2">
        <v>922.072</v>
      </c>
      <c r="DY9" s="2">
        <v>15.1703832246434</v>
      </c>
      <c r="DZ9" s="2" t="s">
        <v>41</v>
      </c>
      <c r="EA9" s="7" t="b">
        <v>0</v>
      </c>
      <c r="EB9" s="2">
        <v>881.02</v>
      </c>
      <c r="EC9" s="2">
        <v>750.86</v>
      </c>
      <c r="ED9" s="2">
        <v>1001.16</v>
      </c>
      <c r="EE9" s="2">
        <v>1001.18</v>
      </c>
      <c r="EF9" s="2">
        <v>991.17</v>
      </c>
      <c r="EG9" s="2">
        <v>790.91</v>
      </c>
      <c r="EH9" s="2">
        <v>1141.32</v>
      </c>
      <c r="EI9" s="2">
        <v>730.86</v>
      </c>
      <c r="EJ9" s="2">
        <v>861</v>
      </c>
      <c r="EK9" s="2">
        <v>1071.24</v>
      </c>
      <c r="EL9" s="4">
        <v>805.93799999999999</v>
      </c>
      <c r="EM9" s="4">
        <v>9.2462217251871905</v>
      </c>
      <c r="EN9" s="4" t="s">
        <v>41</v>
      </c>
      <c r="EO9" s="1" t="b">
        <v>0</v>
      </c>
      <c r="EP9" s="4">
        <v>841.02</v>
      </c>
      <c r="EQ9" s="4">
        <v>770.89</v>
      </c>
      <c r="ER9" s="4">
        <v>670.77</v>
      </c>
      <c r="ES9" s="4">
        <v>710.81</v>
      </c>
      <c r="ET9" s="4">
        <v>800.92</v>
      </c>
      <c r="EU9" s="4">
        <v>911.07</v>
      </c>
      <c r="EV9" s="4">
        <v>860.99</v>
      </c>
      <c r="EW9" s="4">
        <v>780.91</v>
      </c>
      <c r="EX9" s="4">
        <v>840.98</v>
      </c>
      <c r="EY9" s="4">
        <v>871.02</v>
      </c>
      <c r="EZ9" s="2">
        <v>71.081000000000003</v>
      </c>
      <c r="FA9" s="2">
        <v>36.638625857539097</v>
      </c>
      <c r="FB9" s="2" t="s">
        <v>41</v>
      </c>
      <c r="FC9" s="7" t="b">
        <v>0</v>
      </c>
      <c r="FD9" s="2">
        <v>90.1</v>
      </c>
      <c r="FE9" s="2">
        <v>70.08</v>
      </c>
      <c r="FF9" s="2">
        <v>120.14</v>
      </c>
      <c r="FG9" s="2">
        <v>70.08</v>
      </c>
      <c r="FH9" s="2">
        <v>70.08</v>
      </c>
      <c r="FI9" s="2">
        <v>20.02</v>
      </c>
      <c r="FJ9" s="2">
        <v>80.09</v>
      </c>
      <c r="FK9" s="2">
        <v>50.06</v>
      </c>
      <c r="FL9" s="2">
        <v>60.07</v>
      </c>
      <c r="FM9" s="2">
        <v>80.09</v>
      </c>
      <c r="FN9" s="4">
        <v>4.0039999999999996</v>
      </c>
      <c r="FO9" s="4">
        <v>174.80147469502501</v>
      </c>
      <c r="FP9" s="4" t="s">
        <v>41</v>
      </c>
      <c r="FQ9" s="1" t="b">
        <v>0</v>
      </c>
      <c r="FR9" s="4">
        <v>10.01</v>
      </c>
      <c r="FS9" s="4">
        <v>0</v>
      </c>
      <c r="FT9" s="4">
        <v>0</v>
      </c>
      <c r="FU9" s="4">
        <v>20.02</v>
      </c>
      <c r="FV9" s="4">
        <v>0</v>
      </c>
      <c r="FW9" s="4">
        <v>0</v>
      </c>
      <c r="FX9" s="4">
        <v>10.01</v>
      </c>
      <c r="FY9" s="4">
        <v>0</v>
      </c>
      <c r="FZ9" s="4">
        <v>0</v>
      </c>
      <c r="GA9" s="4">
        <v>0</v>
      </c>
      <c r="GB9" s="2">
        <v>616.71699999999998</v>
      </c>
      <c r="GC9" s="2">
        <v>10.692491848653701</v>
      </c>
      <c r="GD9" s="2" t="s">
        <v>41</v>
      </c>
      <c r="GE9" s="7" t="b">
        <v>0</v>
      </c>
      <c r="GF9" s="2">
        <v>500.58</v>
      </c>
      <c r="GG9" s="2">
        <v>590.67999999999995</v>
      </c>
      <c r="GH9" s="2">
        <v>690.82</v>
      </c>
      <c r="GI9" s="2">
        <v>660.77</v>
      </c>
      <c r="GJ9" s="2">
        <v>640.75</v>
      </c>
      <c r="GK9" s="2">
        <v>630.73</v>
      </c>
      <c r="GL9" s="2">
        <v>720.84</v>
      </c>
      <c r="GM9" s="2">
        <v>550.64</v>
      </c>
      <c r="GN9" s="2">
        <v>600.69000000000005</v>
      </c>
      <c r="GO9" s="2">
        <v>580.66999999999996</v>
      </c>
      <c r="GP9" s="4">
        <v>4.0039999999999996</v>
      </c>
      <c r="GQ9" s="4">
        <v>129.09944487358101</v>
      </c>
      <c r="GR9" s="4" t="s">
        <v>41</v>
      </c>
      <c r="GS9" s="1" t="b">
        <v>0</v>
      </c>
      <c r="GT9" s="4">
        <v>0</v>
      </c>
      <c r="GU9" s="4">
        <v>10.01</v>
      </c>
      <c r="GV9" s="4">
        <v>0</v>
      </c>
      <c r="GW9" s="4">
        <v>0</v>
      </c>
      <c r="GX9" s="4">
        <v>10.01</v>
      </c>
      <c r="GY9" s="4">
        <v>0</v>
      </c>
      <c r="GZ9" s="4">
        <v>10.01</v>
      </c>
      <c r="HA9" s="4">
        <v>0</v>
      </c>
      <c r="HB9" s="4">
        <v>0</v>
      </c>
      <c r="HC9" s="4">
        <v>10.01</v>
      </c>
      <c r="HD9" s="2">
        <v>269.30599999999998</v>
      </c>
      <c r="HE9" s="2">
        <v>31.760660997293801</v>
      </c>
      <c r="HF9" s="2">
        <v>1.8446404036635899E-2</v>
      </c>
      <c r="HG9" s="7" t="b">
        <v>0</v>
      </c>
      <c r="HH9" s="2">
        <v>480.55</v>
      </c>
      <c r="HI9" s="7" t="b">
        <v>0</v>
      </c>
      <c r="HJ9" s="2">
        <v>280.32</v>
      </c>
      <c r="HK9" s="7" t="b">
        <v>0</v>
      </c>
      <c r="HL9" s="2">
        <v>260.29000000000002</v>
      </c>
      <c r="HM9" s="7" t="b">
        <v>0</v>
      </c>
      <c r="HN9" s="2">
        <v>200.22</v>
      </c>
      <c r="HO9" s="7" t="b">
        <v>0</v>
      </c>
      <c r="HP9" s="2">
        <v>300.35000000000002</v>
      </c>
      <c r="HQ9" s="7" t="b">
        <v>0</v>
      </c>
      <c r="HR9" s="2">
        <v>220.25</v>
      </c>
      <c r="HS9" s="7" t="b">
        <v>0</v>
      </c>
      <c r="HT9" s="2">
        <v>280.32</v>
      </c>
      <c r="HU9" s="7" t="b">
        <v>0</v>
      </c>
      <c r="HV9" s="2">
        <v>160.18</v>
      </c>
      <c r="HW9" s="7" t="b">
        <v>0</v>
      </c>
      <c r="HX9" s="2">
        <v>270.31</v>
      </c>
      <c r="HY9" s="7" t="b">
        <v>0</v>
      </c>
      <c r="HZ9" s="2">
        <v>240.27</v>
      </c>
      <c r="IA9" s="4">
        <v>157.179</v>
      </c>
      <c r="IB9" s="4">
        <v>20.1553114823379</v>
      </c>
      <c r="IC9" s="4">
        <v>1.2149640306365801E-2</v>
      </c>
      <c r="ID9" s="1" t="b">
        <v>0</v>
      </c>
      <c r="IE9" s="4">
        <v>180.2</v>
      </c>
      <c r="IF9" s="1" t="b">
        <v>0</v>
      </c>
      <c r="IG9" s="4">
        <v>150.16999999999999</v>
      </c>
      <c r="IH9" s="1" t="b">
        <v>0</v>
      </c>
      <c r="II9" s="4">
        <v>110.12</v>
      </c>
      <c r="IJ9" s="1" t="b">
        <v>0</v>
      </c>
      <c r="IK9" s="4">
        <v>190.22</v>
      </c>
      <c r="IL9" s="1" t="b">
        <v>0</v>
      </c>
      <c r="IM9" s="4">
        <v>130.15</v>
      </c>
      <c r="IN9" s="1" t="b">
        <v>0</v>
      </c>
      <c r="IO9" s="4">
        <v>110.12</v>
      </c>
      <c r="IP9" s="1" t="b">
        <v>0</v>
      </c>
      <c r="IQ9" s="4">
        <v>200.24</v>
      </c>
      <c r="IR9" s="1" t="b">
        <v>0</v>
      </c>
      <c r="IS9" s="4">
        <v>170.19</v>
      </c>
      <c r="IT9" s="1" t="b">
        <v>0</v>
      </c>
      <c r="IU9" s="4">
        <v>160.18</v>
      </c>
      <c r="IV9" s="1" t="b">
        <v>0</v>
      </c>
      <c r="IW9" s="4">
        <v>170.2</v>
      </c>
      <c r="IX9" s="2">
        <v>21.023</v>
      </c>
      <c r="IY9" s="2">
        <v>79.213907993368593</v>
      </c>
      <c r="IZ9" s="2">
        <v>4.9153734741004202E-3</v>
      </c>
      <c r="JA9" s="7" t="b">
        <v>0</v>
      </c>
      <c r="JB9" s="2">
        <v>40.049999999999997</v>
      </c>
      <c r="JC9" s="7" t="b">
        <v>0</v>
      </c>
      <c r="JD9" s="2">
        <v>20.02</v>
      </c>
      <c r="JE9" s="7" t="b">
        <v>0</v>
      </c>
      <c r="JF9" s="2">
        <v>10.01</v>
      </c>
      <c r="JG9" s="7" t="b">
        <v>0</v>
      </c>
      <c r="JH9" s="2">
        <v>40.04</v>
      </c>
      <c r="JI9" s="7" t="b">
        <v>0</v>
      </c>
      <c r="JJ9" s="2">
        <v>10.01</v>
      </c>
      <c r="JK9" s="7" t="b">
        <v>0</v>
      </c>
      <c r="JL9" s="2">
        <v>0</v>
      </c>
      <c r="JM9" s="7" t="b">
        <v>0</v>
      </c>
      <c r="JN9" s="2">
        <v>20.02</v>
      </c>
      <c r="JO9" s="7" t="b">
        <v>0</v>
      </c>
      <c r="JP9" s="2">
        <v>50.06</v>
      </c>
      <c r="JQ9" s="7" t="b">
        <v>0</v>
      </c>
      <c r="JR9" s="2">
        <v>10.01</v>
      </c>
      <c r="JS9" s="7" t="b">
        <v>0</v>
      </c>
      <c r="JT9" s="2">
        <v>10.01</v>
      </c>
      <c r="JU9" s="4">
        <v>2.0019999999999998</v>
      </c>
      <c r="JV9" s="4">
        <v>210.81851067789199</v>
      </c>
      <c r="JW9" s="4">
        <v>2.15709156133929E-3</v>
      </c>
      <c r="JX9" s="1" t="b">
        <v>0</v>
      </c>
      <c r="JY9" s="4">
        <v>0</v>
      </c>
      <c r="JZ9" s="1" t="b">
        <v>0</v>
      </c>
      <c r="KA9" s="4">
        <v>10.01</v>
      </c>
      <c r="KB9" s="1" t="b">
        <v>0</v>
      </c>
      <c r="KC9" s="4">
        <v>10.01</v>
      </c>
      <c r="KD9" s="1" t="b">
        <v>0</v>
      </c>
      <c r="KE9" s="4">
        <v>0</v>
      </c>
      <c r="KF9" s="1" t="b">
        <v>0</v>
      </c>
      <c r="KG9" s="4">
        <v>0</v>
      </c>
      <c r="KH9" s="1" t="b">
        <v>0</v>
      </c>
      <c r="KI9" s="4">
        <v>0</v>
      </c>
      <c r="KJ9" s="1" t="b">
        <v>0</v>
      </c>
      <c r="KK9" s="4">
        <v>0</v>
      </c>
      <c r="KL9" s="1" t="b">
        <v>0</v>
      </c>
      <c r="KM9" s="4">
        <v>0</v>
      </c>
      <c r="KN9" s="1" t="b">
        <v>0</v>
      </c>
      <c r="KO9" s="4">
        <v>0</v>
      </c>
      <c r="KP9" s="1" t="b">
        <v>0</v>
      </c>
      <c r="KQ9" s="4">
        <v>0</v>
      </c>
      <c r="KR9" s="2">
        <v>44.05</v>
      </c>
      <c r="KS9" s="2">
        <v>60.800646322045601</v>
      </c>
      <c r="KT9" s="2">
        <v>6.1856407773526901E-3</v>
      </c>
      <c r="KU9" s="7" t="b">
        <v>0</v>
      </c>
      <c r="KV9" s="2">
        <v>60.07</v>
      </c>
      <c r="KW9" s="7" t="b">
        <v>0</v>
      </c>
      <c r="KX9" s="2">
        <v>60.07</v>
      </c>
      <c r="KY9" s="7" t="b">
        <v>0</v>
      </c>
      <c r="KZ9" s="2">
        <v>100.12</v>
      </c>
      <c r="LA9" s="7" t="b">
        <v>0</v>
      </c>
      <c r="LB9" s="2">
        <v>50.06</v>
      </c>
      <c r="LC9" s="7" t="b">
        <v>0</v>
      </c>
      <c r="LD9" s="2">
        <v>0</v>
      </c>
      <c r="LE9" s="7" t="b">
        <v>0</v>
      </c>
      <c r="LF9" s="2">
        <v>40.049999999999997</v>
      </c>
      <c r="LG9" s="7" t="b">
        <v>0</v>
      </c>
      <c r="LH9" s="2">
        <v>40.04</v>
      </c>
      <c r="LI9" s="7" t="b">
        <v>0</v>
      </c>
      <c r="LJ9" s="2">
        <v>20.02</v>
      </c>
      <c r="LK9" s="7" t="b">
        <v>0</v>
      </c>
      <c r="LL9" s="2">
        <v>40.04</v>
      </c>
      <c r="LM9" s="7" t="b">
        <v>0</v>
      </c>
      <c r="LN9" s="2">
        <v>30.03</v>
      </c>
      <c r="LO9" s="4">
        <v>3.0030000000000001</v>
      </c>
      <c r="LP9" s="4">
        <v>224.98285257018401</v>
      </c>
      <c r="LQ9" s="4">
        <v>1.92103858446618E-3</v>
      </c>
      <c r="LR9" s="1" t="b">
        <v>0</v>
      </c>
      <c r="LS9" s="4">
        <v>0</v>
      </c>
      <c r="LT9" s="1" t="b">
        <v>0</v>
      </c>
      <c r="LU9" s="4">
        <v>0</v>
      </c>
      <c r="LV9" s="1" t="b">
        <v>0</v>
      </c>
      <c r="LW9" s="4">
        <v>0</v>
      </c>
      <c r="LX9" s="1" t="b">
        <v>0</v>
      </c>
      <c r="LY9" s="4">
        <v>10.01</v>
      </c>
      <c r="LZ9" s="1" t="b">
        <v>0</v>
      </c>
      <c r="MA9" s="4">
        <v>0</v>
      </c>
      <c r="MB9" s="1" t="b">
        <v>0</v>
      </c>
      <c r="MC9" s="4">
        <v>0</v>
      </c>
      <c r="MD9" s="1" t="b">
        <v>0</v>
      </c>
      <c r="ME9" s="4">
        <v>0</v>
      </c>
      <c r="MF9" s="1" t="b">
        <v>0</v>
      </c>
      <c r="MG9" s="4">
        <v>0</v>
      </c>
      <c r="MH9" s="1" t="b">
        <v>0</v>
      </c>
      <c r="MI9" s="4">
        <v>20.02</v>
      </c>
      <c r="MJ9" s="1" t="b">
        <v>0</v>
      </c>
      <c r="MK9" s="4">
        <v>0</v>
      </c>
    </row>
    <row r="10" spans="1:349" x14ac:dyDescent="0.25">
      <c r="A10" s="1"/>
      <c r="B10" s="1" t="b">
        <v>0</v>
      </c>
      <c r="C10" s="1" t="s">
        <v>0</v>
      </c>
      <c r="D10" s="6">
        <v>43420.4133449074</v>
      </c>
      <c r="E10" s="3" t="s">
        <v>127</v>
      </c>
      <c r="F10" s="4" t="s">
        <v>97</v>
      </c>
      <c r="G10" s="1" t="s">
        <v>158</v>
      </c>
      <c r="H10" s="2">
        <v>1973.346</v>
      </c>
      <c r="I10" s="2">
        <v>6.1702359321041698</v>
      </c>
      <c r="J10" s="2">
        <v>1.1822573981464199</v>
      </c>
      <c r="K10" s="7" t="b">
        <v>0</v>
      </c>
      <c r="L10" s="2">
        <v>1832.19</v>
      </c>
      <c r="M10" s="7" t="b">
        <v>0</v>
      </c>
      <c r="N10" s="2">
        <v>1992.43</v>
      </c>
      <c r="O10" s="7" t="b">
        <v>0</v>
      </c>
      <c r="P10" s="2">
        <v>1992.4</v>
      </c>
      <c r="Q10" s="7" t="b">
        <v>0</v>
      </c>
      <c r="R10" s="2">
        <v>2202.61</v>
      </c>
      <c r="S10" s="7" t="b">
        <v>0</v>
      </c>
      <c r="T10" s="2">
        <v>1892.22</v>
      </c>
      <c r="U10" s="7" t="b">
        <v>0</v>
      </c>
      <c r="V10" s="2">
        <v>1982.32</v>
      </c>
      <c r="W10" s="7" t="b">
        <v>0</v>
      </c>
      <c r="X10" s="2">
        <v>2152.59</v>
      </c>
      <c r="Y10" s="7" t="b">
        <v>0</v>
      </c>
      <c r="Z10" s="2">
        <v>1852.16</v>
      </c>
      <c r="AA10" s="7" t="b">
        <v>0</v>
      </c>
      <c r="AB10" s="2">
        <v>1932.27</v>
      </c>
      <c r="AC10" s="7" t="b">
        <v>0</v>
      </c>
      <c r="AD10" s="2">
        <v>1902.27</v>
      </c>
      <c r="AE10" s="4">
        <v>24080.41</v>
      </c>
      <c r="AF10" s="4">
        <v>1.97455574288006</v>
      </c>
      <c r="AG10" s="4">
        <v>1.17680822294869</v>
      </c>
      <c r="AH10" s="1" t="b">
        <v>0</v>
      </c>
      <c r="AI10" s="4">
        <v>23211.67</v>
      </c>
      <c r="AJ10" s="1" t="b">
        <v>0</v>
      </c>
      <c r="AK10" s="4">
        <v>24384.09</v>
      </c>
      <c r="AL10" s="1" t="b">
        <v>0</v>
      </c>
      <c r="AM10" s="4">
        <v>24433.97</v>
      </c>
      <c r="AN10" s="1" t="b">
        <v>0</v>
      </c>
      <c r="AO10" s="4">
        <v>23813.279999999999</v>
      </c>
      <c r="AP10" s="1" t="b">
        <v>0</v>
      </c>
      <c r="AQ10" s="4">
        <v>24103.63</v>
      </c>
      <c r="AR10" s="1" t="b">
        <v>0</v>
      </c>
      <c r="AS10" s="4">
        <v>24735</v>
      </c>
      <c r="AT10" s="1" t="b">
        <v>0</v>
      </c>
      <c r="AU10" s="4">
        <v>23462.01</v>
      </c>
      <c r="AV10" s="1" t="b">
        <v>0</v>
      </c>
      <c r="AW10" s="4">
        <v>24414.05</v>
      </c>
      <c r="AX10" s="1" t="b">
        <v>0</v>
      </c>
      <c r="AY10" s="4">
        <v>24303.51</v>
      </c>
      <c r="AZ10" s="1" t="b">
        <v>0</v>
      </c>
      <c r="BA10" s="4">
        <v>23942.89</v>
      </c>
      <c r="BB10" s="2">
        <v>4392943.8810000001</v>
      </c>
      <c r="BC10" s="2">
        <v>0.87024869547651396</v>
      </c>
      <c r="BD10" s="2">
        <v>0.73376960563207305</v>
      </c>
      <c r="BE10" s="7" t="b">
        <v>0</v>
      </c>
      <c r="BF10" s="2">
        <v>4385499.09</v>
      </c>
      <c r="BG10" s="7" t="b">
        <v>0</v>
      </c>
      <c r="BH10" s="2">
        <v>4354334.18</v>
      </c>
      <c r="BI10" s="7" t="b">
        <v>0</v>
      </c>
      <c r="BJ10" s="2">
        <v>4359906</v>
      </c>
      <c r="BK10" s="7" t="b">
        <v>0</v>
      </c>
      <c r="BL10" s="2">
        <v>4391006.32</v>
      </c>
      <c r="BM10" s="7" t="b">
        <v>0</v>
      </c>
      <c r="BN10" s="2">
        <v>4388086.21</v>
      </c>
      <c r="BO10" s="7" t="b">
        <v>0</v>
      </c>
      <c r="BP10" s="2">
        <v>4395205.21</v>
      </c>
      <c r="BQ10" s="7" t="b">
        <v>0</v>
      </c>
      <c r="BR10" s="2">
        <v>4492424.45</v>
      </c>
      <c r="BS10" s="7" t="b">
        <v>0</v>
      </c>
      <c r="BT10" s="2">
        <v>4374461.6500000004</v>
      </c>
      <c r="BU10" s="7" t="b">
        <v>0</v>
      </c>
      <c r="BV10" s="2">
        <v>4383259.04</v>
      </c>
      <c r="BW10" s="7" t="b">
        <v>0</v>
      </c>
      <c r="BX10" s="2">
        <v>4405256.66</v>
      </c>
      <c r="BY10" s="4">
        <v>94701.482999999993</v>
      </c>
      <c r="BZ10" s="4">
        <v>1.4134553514758601</v>
      </c>
      <c r="CA10" s="4">
        <v>0.94594196414347498</v>
      </c>
      <c r="CB10" s="1" t="b">
        <v>0</v>
      </c>
      <c r="CC10" s="4">
        <v>95823.16</v>
      </c>
      <c r="CD10" s="1" t="b">
        <v>0</v>
      </c>
      <c r="CE10" s="4">
        <v>96062.74</v>
      </c>
      <c r="CF10" s="1" t="b">
        <v>0</v>
      </c>
      <c r="CG10" s="4">
        <v>94636.1</v>
      </c>
      <c r="CH10" s="1" t="b">
        <v>0</v>
      </c>
      <c r="CI10" s="4">
        <v>95759.64</v>
      </c>
      <c r="CJ10" s="1" t="b">
        <v>0</v>
      </c>
      <c r="CK10" s="4">
        <v>93417.07</v>
      </c>
      <c r="CL10" s="1" t="b">
        <v>0</v>
      </c>
      <c r="CM10" s="4">
        <v>94100.99</v>
      </c>
      <c r="CN10" s="1" t="b">
        <v>0</v>
      </c>
      <c r="CO10" s="4">
        <v>94121.38</v>
      </c>
      <c r="CP10" s="1" t="b">
        <v>0</v>
      </c>
      <c r="CQ10" s="4">
        <v>95326.06</v>
      </c>
      <c r="CR10" s="1" t="b">
        <v>0</v>
      </c>
      <c r="CS10" s="4">
        <v>91906.9</v>
      </c>
      <c r="CT10" s="1" t="b">
        <v>0</v>
      </c>
      <c r="CU10" s="4">
        <v>95860.79</v>
      </c>
      <c r="CV10" s="2">
        <v>35758.39</v>
      </c>
      <c r="CW10" s="2">
        <v>1.07145309416532</v>
      </c>
      <c r="CX10" s="2">
        <v>0.93037222125908203</v>
      </c>
      <c r="CY10" s="7" t="b">
        <v>0</v>
      </c>
      <c r="CZ10" s="2">
        <v>36499.07</v>
      </c>
      <c r="DA10" s="2">
        <v>35435.269999999997</v>
      </c>
      <c r="DB10" s="2">
        <v>35906.6</v>
      </c>
      <c r="DC10" s="2">
        <v>35966.480000000003</v>
      </c>
      <c r="DD10" s="2">
        <v>35886.6</v>
      </c>
      <c r="DE10" s="2">
        <v>36087.51</v>
      </c>
      <c r="DF10" s="2">
        <v>35335.550000000003</v>
      </c>
      <c r="DG10" s="2">
        <v>35545.980000000003</v>
      </c>
      <c r="DH10" s="2">
        <v>35656.129999999997</v>
      </c>
      <c r="DI10" s="2">
        <v>35264.71</v>
      </c>
      <c r="DJ10" s="4">
        <v>11893.517</v>
      </c>
      <c r="DK10" s="4">
        <v>3.5942838246828499</v>
      </c>
      <c r="DL10" s="4">
        <v>0.12679777094198499</v>
      </c>
      <c r="DM10" s="1" t="b">
        <v>0</v>
      </c>
      <c r="DN10" s="4">
        <v>11606.94</v>
      </c>
      <c r="DO10" s="4">
        <v>11987.56</v>
      </c>
      <c r="DP10" s="4">
        <v>12458.66</v>
      </c>
      <c r="DQ10" s="4">
        <v>11877.21</v>
      </c>
      <c r="DR10" s="4">
        <v>12278.33</v>
      </c>
      <c r="DS10" s="4">
        <v>11326.72</v>
      </c>
      <c r="DT10" s="4">
        <v>11697.06</v>
      </c>
      <c r="DU10" s="4">
        <v>12478.64</v>
      </c>
      <c r="DV10" s="4">
        <v>11276.39</v>
      </c>
      <c r="DW10" s="4">
        <v>11947.66</v>
      </c>
      <c r="DX10" s="2">
        <v>5764.49</v>
      </c>
      <c r="DY10" s="2">
        <v>6.9950691778997598</v>
      </c>
      <c r="DZ10" s="2">
        <v>0.117907527966267</v>
      </c>
      <c r="EA10" s="7" t="b">
        <v>0</v>
      </c>
      <c r="EB10" s="2">
        <v>5747.48</v>
      </c>
      <c r="EC10" s="2">
        <v>5316.76</v>
      </c>
      <c r="ED10" s="2">
        <v>5356.92</v>
      </c>
      <c r="EE10" s="2">
        <v>5937.72</v>
      </c>
      <c r="EF10" s="2">
        <v>5577.28</v>
      </c>
      <c r="EG10" s="2">
        <v>6118.04</v>
      </c>
      <c r="EH10" s="2">
        <v>5607.3</v>
      </c>
      <c r="EI10" s="2">
        <v>5407.02</v>
      </c>
      <c r="EJ10" s="2">
        <v>6608.67</v>
      </c>
      <c r="EK10" s="2">
        <v>5967.71</v>
      </c>
      <c r="EL10" s="4">
        <v>150327.56099999999</v>
      </c>
      <c r="EM10" s="4">
        <v>0.78368555124984096</v>
      </c>
      <c r="EN10" s="4">
        <v>1.25787341644596</v>
      </c>
      <c r="EO10" s="1" t="b">
        <v>0</v>
      </c>
      <c r="EP10" s="4">
        <v>148374.85999999999</v>
      </c>
      <c r="EQ10" s="4">
        <v>149173.88</v>
      </c>
      <c r="ER10" s="4">
        <v>149210.26999999999</v>
      </c>
      <c r="ES10" s="4">
        <v>151340.04999999999</v>
      </c>
      <c r="ET10" s="4">
        <v>150478.04</v>
      </c>
      <c r="EU10" s="4">
        <v>150517.35</v>
      </c>
      <c r="EV10" s="4">
        <v>152222.01</v>
      </c>
      <c r="EW10" s="4">
        <v>150499.67000000001</v>
      </c>
      <c r="EX10" s="4">
        <v>149997.29</v>
      </c>
      <c r="EY10" s="4">
        <v>151462.19</v>
      </c>
      <c r="EZ10" s="2">
        <v>14930.578</v>
      </c>
      <c r="FA10" s="2">
        <v>3.2267661406546799</v>
      </c>
      <c r="FB10" s="2">
        <v>0.127777914220325</v>
      </c>
      <c r="FC10" s="7" t="b">
        <v>0</v>
      </c>
      <c r="FD10" s="2">
        <v>15093.84</v>
      </c>
      <c r="FE10" s="2">
        <v>15053.71</v>
      </c>
      <c r="FF10" s="2">
        <v>15194.11</v>
      </c>
      <c r="FG10" s="2">
        <v>13971.51</v>
      </c>
      <c r="FH10" s="2">
        <v>14673</v>
      </c>
      <c r="FI10" s="2">
        <v>15544.74</v>
      </c>
      <c r="FJ10" s="2">
        <v>14813.25</v>
      </c>
      <c r="FK10" s="2">
        <v>15144.3</v>
      </c>
      <c r="FL10" s="2">
        <v>15434.94</v>
      </c>
      <c r="FM10" s="2">
        <v>14382.38</v>
      </c>
      <c r="FN10" s="4">
        <v>8645.0939999999991</v>
      </c>
      <c r="FO10" s="4">
        <v>4.2254003536888796</v>
      </c>
      <c r="FP10" s="4">
        <v>0.124529664492013</v>
      </c>
      <c r="FQ10" s="1" t="b">
        <v>0</v>
      </c>
      <c r="FR10" s="4">
        <v>8561.76</v>
      </c>
      <c r="FS10" s="4">
        <v>8261.44</v>
      </c>
      <c r="FT10" s="4">
        <v>8571.9</v>
      </c>
      <c r="FU10" s="4">
        <v>9112.8799999999992</v>
      </c>
      <c r="FV10" s="4">
        <v>9082.89</v>
      </c>
      <c r="FW10" s="4">
        <v>8872.52</v>
      </c>
      <c r="FX10" s="4">
        <v>8892.57</v>
      </c>
      <c r="FY10" s="4">
        <v>7981.03</v>
      </c>
      <c r="FZ10" s="4">
        <v>8732.2900000000009</v>
      </c>
      <c r="GA10" s="4">
        <v>8381.66</v>
      </c>
      <c r="GB10" s="2">
        <v>65679.034</v>
      </c>
      <c r="GC10" s="2">
        <v>1.6958112232832301</v>
      </c>
      <c r="GD10" s="2">
        <v>1.2758064448209701</v>
      </c>
      <c r="GE10" s="7" t="b">
        <v>0</v>
      </c>
      <c r="GF10" s="2">
        <v>66072.350000000006</v>
      </c>
      <c r="GG10" s="2">
        <v>65027.21</v>
      </c>
      <c r="GH10" s="2">
        <v>65399.98</v>
      </c>
      <c r="GI10" s="2">
        <v>66856.28</v>
      </c>
      <c r="GJ10" s="2">
        <v>67370.100000000006</v>
      </c>
      <c r="GK10" s="2">
        <v>65547.34</v>
      </c>
      <c r="GL10" s="2">
        <v>67006.009999999995</v>
      </c>
      <c r="GM10" s="2">
        <v>64031.1</v>
      </c>
      <c r="GN10" s="2">
        <v>64694.02</v>
      </c>
      <c r="GO10" s="2">
        <v>64785.95</v>
      </c>
      <c r="GP10" s="4">
        <v>12307.96</v>
      </c>
      <c r="GQ10" s="4">
        <v>2.7062976434741399</v>
      </c>
      <c r="GR10" s="4">
        <v>0.12571184358644599</v>
      </c>
      <c r="GS10" s="1" t="b">
        <v>0</v>
      </c>
      <c r="GT10" s="4">
        <v>12278.8</v>
      </c>
      <c r="GU10" s="4">
        <v>12299</v>
      </c>
      <c r="GV10" s="4">
        <v>12729.66</v>
      </c>
      <c r="GW10" s="4">
        <v>12539.41</v>
      </c>
      <c r="GX10" s="4">
        <v>12038.32</v>
      </c>
      <c r="GY10" s="4">
        <v>12559.3</v>
      </c>
      <c r="GZ10" s="4">
        <v>12339.33</v>
      </c>
      <c r="HA10" s="4">
        <v>12449.2</v>
      </c>
      <c r="HB10" s="4">
        <v>12319.18</v>
      </c>
      <c r="HC10" s="4">
        <v>11527.4</v>
      </c>
      <c r="HD10" s="2">
        <v>926672.54399999999</v>
      </c>
      <c r="HE10" s="2">
        <v>0.40403525836469301</v>
      </c>
      <c r="HF10" s="2">
        <v>63.473432289964798</v>
      </c>
      <c r="HG10" s="7" t="b">
        <v>0</v>
      </c>
      <c r="HH10" s="2">
        <v>923680.35</v>
      </c>
      <c r="HI10" s="7" t="b">
        <v>0</v>
      </c>
      <c r="HJ10" s="2">
        <v>925071.09</v>
      </c>
      <c r="HK10" s="7" t="b">
        <v>0</v>
      </c>
      <c r="HL10" s="2">
        <v>921902.42</v>
      </c>
      <c r="HM10" s="7" t="b">
        <v>0</v>
      </c>
      <c r="HN10" s="2">
        <v>928183.85</v>
      </c>
      <c r="HO10" s="7" t="b">
        <v>0</v>
      </c>
      <c r="HP10" s="2">
        <v>929809.21</v>
      </c>
      <c r="HQ10" s="7" t="b">
        <v>0</v>
      </c>
      <c r="HR10" s="2">
        <v>923633.19</v>
      </c>
      <c r="HS10" s="7" t="b">
        <v>0</v>
      </c>
      <c r="HT10" s="2">
        <v>929199.97</v>
      </c>
      <c r="HU10" s="7" t="b">
        <v>0</v>
      </c>
      <c r="HV10" s="2">
        <v>930611.32</v>
      </c>
      <c r="HW10" s="7" t="b">
        <v>0</v>
      </c>
      <c r="HX10" s="2">
        <v>922428.33</v>
      </c>
      <c r="HY10" s="7" t="b">
        <v>0</v>
      </c>
      <c r="HZ10" s="2">
        <v>932205.71</v>
      </c>
      <c r="IA10" s="4">
        <v>797833.71600000001</v>
      </c>
      <c r="IB10" s="4">
        <v>0.92393404704756099</v>
      </c>
      <c r="IC10" s="4">
        <v>61.671041765701702</v>
      </c>
      <c r="ID10" s="1" t="b">
        <v>0</v>
      </c>
      <c r="IE10" s="4">
        <v>797838.1</v>
      </c>
      <c r="IF10" s="1" t="b">
        <v>0</v>
      </c>
      <c r="IG10" s="4">
        <v>795797.41</v>
      </c>
      <c r="IH10" s="1" t="b">
        <v>0</v>
      </c>
      <c r="II10" s="4">
        <v>807828.87</v>
      </c>
      <c r="IJ10" s="1" t="b">
        <v>0</v>
      </c>
      <c r="IK10" s="4">
        <v>793000.14</v>
      </c>
      <c r="IL10" s="1" t="b">
        <v>0</v>
      </c>
      <c r="IM10" s="4">
        <v>810133.66</v>
      </c>
      <c r="IN10" s="1" t="b">
        <v>0</v>
      </c>
      <c r="IO10" s="4">
        <v>787811.51</v>
      </c>
      <c r="IP10" s="1" t="b">
        <v>0</v>
      </c>
      <c r="IQ10" s="4">
        <v>803299.58</v>
      </c>
      <c r="IR10" s="1" t="b">
        <v>0</v>
      </c>
      <c r="IS10" s="4">
        <v>793792.44</v>
      </c>
      <c r="IT10" s="1" t="b">
        <v>0</v>
      </c>
      <c r="IU10" s="4">
        <v>798909.58</v>
      </c>
      <c r="IV10" s="1" t="b">
        <v>0</v>
      </c>
      <c r="IW10" s="4">
        <v>789925.87</v>
      </c>
      <c r="IX10" s="2">
        <v>209560.26199999999</v>
      </c>
      <c r="IY10" s="2">
        <v>1.0424794447775201</v>
      </c>
      <c r="IZ10" s="2">
        <v>48.997143750194297</v>
      </c>
      <c r="JA10" s="7" t="b">
        <v>0</v>
      </c>
      <c r="JB10" s="2">
        <v>208945.01</v>
      </c>
      <c r="JC10" s="7" t="b">
        <v>0</v>
      </c>
      <c r="JD10" s="2">
        <v>210307.88</v>
      </c>
      <c r="JE10" s="7" t="b">
        <v>0</v>
      </c>
      <c r="JF10" s="2">
        <v>206974.7</v>
      </c>
      <c r="JG10" s="7" t="b">
        <v>0</v>
      </c>
      <c r="JH10" s="2">
        <v>208723.6</v>
      </c>
      <c r="JI10" s="7" t="b">
        <v>0</v>
      </c>
      <c r="JJ10" s="2">
        <v>210442.96</v>
      </c>
      <c r="JK10" s="7" t="b">
        <v>0</v>
      </c>
      <c r="JL10" s="2">
        <v>211896.98</v>
      </c>
      <c r="JM10" s="7" t="b">
        <v>0</v>
      </c>
      <c r="JN10" s="2">
        <v>206054.8</v>
      </c>
      <c r="JO10" s="7" t="b">
        <v>0</v>
      </c>
      <c r="JP10" s="2">
        <v>213499.59</v>
      </c>
      <c r="JQ10" s="7" t="b">
        <v>0</v>
      </c>
      <c r="JR10" s="2">
        <v>209887.75</v>
      </c>
      <c r="JS10" s="7" t="b">
        <v>0</v>
      </c>
      <c r="JT10" s="2">
        <v>208869.35</v>
      </c>
      <c r="JU10" s="4">
        <v>43223.813999999998</v>
      </c>
      <c r="JV10" s="4">
        <v>1.90863823873648</v>
      </c>
      <c r="JW10" s="4">
        <v>46.572289924225302</v>
      </c>
      <c r="JX10" s="1" t="b">
        <v>0</v>
      </c>
      <c r="JY10" s="4">
        <v>44129.65</v>
      </c>
      <c r="JZ10" s="1" t="b">
        <v>0</v>
      </c>
      <c r="KA10" s="4">
        <v>42243.64</v>
      </c>
      <c r="KB10" s="1" t="b">
        <v>0</v>
      </c>
      <c r="KC10" s="4">
        <v>42926.04</v>
      </c>
      <c r="KD10" s="1" t="b">
        <v>0</v>
      </c>
      <c r="KE10" s="4">
        <v>42633.81</v>
      </c>
      <c r="KF10" s="1" t="b">
        <v>0</v>
      </c>
      <c r="KG10" s="4">
        <v>43557.4</v>
      </c>
      <c r="KH10" s="1" t="b">
        <v>0</v>
      </c>
      <c r="KI10" s="4">
        <v>42906.13</v>
      </c>
      <c r="KJ10" s="1" t="b">
        <v>0</v>
      </c>
      <c r="KK10" s="4">
        <v>45013.53</v>
      </c>
      <c r="KL10" s="1" t="b">
        <v>0</v>
      </c>
      <c r="KM10" s="4">
        <v>42574.27</v>
      </c>
      <c r="KN10" s="1" t="b">
        <v>0</v>
      </c>
      <c r="KO10" s="4">
        <v>43287.09</v>
      </c>
      <c r="KP10" s="1" t="b">
        <v>0</v>
      </c>
      <c r="KQ10" s="4">
        <v>42966.58</v>
      </c>
      <c r="KR10" s="2">
        <v>348048.51799999998</v>
      </c>
      <c r="KS10" s="2">
        <v>0.54841514096590205</v>
      </c>
      <c r="KT10" s="2">
        <v>48.874077308467001</v>
      </c>
      <c r="KU10" s="7" t="b">
        <v>0</v>
      </c>
      <c r="KV10" s="2">
        <v>347012.13</v>
      </c>
      <c r="KW10" s="7" t="b">
        <v>0</v>
      </c>
      <c r="KX10" s="2">
        <v>344607.55</v>
      </c>
      <c r="KY10" s="7" t="b">
        <v>0</v>
      </c>
      <c r="KZ10" s="2">
        <v>348662.78</v>
      </c>
      <c r="LA10" s="7" t="b">
        <v>0</v>
      </c>
      <c r="LB10" s="2">
        <v>349336.99</v>
      </c>
      <c r="LC10" s="7" t="b">
        <v>0</v>
      </c>
      <c r="LD10" s="2">
        <v>348348.48</v>
      </c>
      <c r="LE10" s="7" t="b">
        <v>0</v>
      </c>
      <c r="LF10" s="2">
        <v>350117.57</v>
      </c>
      <c r="LG10" s="7" t="b">
        <v>0</v>
      </c>
      <c r="LH10" s="2">
        <v>348740.52</v>
      </c>
      <c r="LI10" s="7" t="b">
        <v>0</v>
      </c>
      <c r="LJ10" s="2">
        <v>347346.09</v>
      </c>
      <c r="LK10" s="7" t="b">
        <v>0</v>
      </c>
      <c r="LL10" s="2">
        <v>345659.38</v>
      </c>
      <c r="LM10" s="7" t="b">
        <v>0</v>
      </c>
      <c r="LN10" s="2">
        <v>350653.69</v>
      </c>
      <c r="LO10" s="4">
        <v>71782.645000000004</v>
      </c>
      <c r="LP10" s="4">
        <v>1.5645599276461699</v>
      </c>
      <c r="LQ10" s="4">
        <v>45.919823756256598</v>
      </c>
      <c r="LR10" s="1" t="b">
        <v>0</v>
      </c>
      <c r="LS10" s="4">
        <v>70302.63</v>
      </c>
      <c r="LT10" s="1" t="b">
        <v>0</v>
      </c>
      <c r="LU10" s="4">
        <v>71851.11</v>
      </c>
      <c r="LV10" s="1" t="b">
        <v>0</v>
      </c>
      <c r="LW10" s="4">
        <v>70954.91</v>
      </c>
      <c r="LX10" s="1" t="b">
        <v>0</v>
      </c>
      <c r="LY10" s="4">
        <v>70816.009999999995</v>
      </c>
      <c r="LZ10" s="1" t="b">
        <v>0</v>
      </c>
      <c r="MA10" s="4">
        <v>73167.899999999994</v>
      </c>
      <c r="MB10" s="1" t="b">
        <v>0</v>
      </c>
      <c r="MC10" s="4">
        <v>72011.78</v>
      </c>
      <c r="MD10" s="1" t="b">
        <v>0</v>
      </c>
      <c r="ME10" s="4">
        <v>70463.88</v>
      </c>
      <c r="MF10" s="1" t="b">
        <v>0</v>
      </c>
      <c r="MG10" s="4">
        <v>73421.490000000005</v>
      </c>
      <c r="MH10" s="1" t="b">
        <v>0</v>
      </c>
      <c r="MI10" s="4">
        <v>72010.64</v>
      </c>
      <c r="MJ10" s="1" t="b">
        <v>0</v>
      </c>
      <c r="MK10" s="4">
        <v>72826.100000000006</v>
      </c>
    </row>
    <row r="11" spans="1:349" x14ac:dyDescent="0.25">
      <c r="A11" s="1"/>
      <c r="B11" s="1" t="b">
        <v>0</v>
      </c>
      <c r="C11" s="1" t="s">
        <v>123</v>
      </c>
      <c r="D11" s="6">
        <v>43420.417013888902</v>
      </c>
      <c r="E11" s="3" t="s">
        <v>34</v>
      </c>
      <c r="F11" s="4"/>
      <c r="G11" s="1" t="s">
        <v>46</v>
      </c>
      <c r="H11" s="2">
        <v>1129.317</v>
      </c>
      <c r="I11" s="2">
        <v>8.0806731996405805</v>
      </c>
      <c r="J11" s="2">
        <v>1.7761570646707101</v>
      </c>
      <c r="K11" s="7" t="b">
        <v>0</v>
      </c>
      <c r="L11" s="2">
        <v>1171.3699999999999</v>
      </c>
      <c r="M11" s="7" t="b">
        <v>0</v>
      </c>
      <c r="N11" s="2">
        <v>991.15</v>
      </c>
      <c r="O11" s="7" t="b">
        <v>0</v>
      </c>
      <c r="P11" s="2">
        <v>1211.4100000000001</v>
      </c>
      <c r="Q11" s="7" t="b">
        <v>0</v>
      </c>
      <c r="R11" s="2">
        <v>1191.42</v>
      </c>
      <c r="S11" s="7" t="b">
        <v>0</v>
      </c>
      <c r="T11" s="2">
        <v>1161.3499999999999</v>
      </c>
      <c r="U11" s="7" t="b">
        <v>0</v>
      </c>
      <c r="V11" s="2">
        <v>1221.42</v>
      </c>
      <c r="W11" s="7" t="b">
        <v>0</v>
      </c>
      <c r="X11" s="2">
        <v>991.13</v>
      </c>
      <c r="Y11" s="7" t="b">
        <v>0</v>
      </c>
      <c r="Z11" s="2">
        <v>1201.4100000000001</v>
      </c>
      <c r="AA11" s="7" t="b">
        <v>0</v>
      </c>
      <c r="AB11" s="2">
        <v>1031.19</v>
      </c>
      <c r="AC11" s="7" t="b">
        <v>0</v>
      </c>
      <c r="AD11" s="2">
        <v>1121.32</v>
      </c>
      <c r="AE11" s="4">
        <v>10828.513999999999</v>
      </c>
      <c r="AF11" s="4">
        <v>3.86023709812868</v>
      </c>
      <c r="AG11" s="4">
        <v>1.73378075588165</v>
      </c>
      <c r="AH11" s="1" t="b">
        <v>0</v>
      </c>
      <c r="AI11" s="4">
        <v>10384.620000000001</v>
      </c>
      <c r="AJ11" s="1" t="b">
        <v>0</v>
      </c>
      <c r="AK11" s="4">
        <v>10895.83</v>
      </c>
      <c r="AL11" s="1" t="b">
        <v>0</v>
      </c>
      <c r="AM11" s="4">
        <v>11146.01</v>
      </c>
      <c r="AN11" s="1" t="b">
        <v>0</v>
      </c>
      <c r="AO11" s="4">
        <v>11326.6</v>
      </c>
      <c r="AP11" s="1" t="b">
        <v>0</v>
      </c>
      <c r="AQ11" s="4">
        <v>10334.6</v>
      </c>
      <c r="AR11" s="1" t="b">
        <v>0</v>
      </c>
      <c r="AS11" s="4">
        <v>11035.71</v>
      </c>
      <c r="AT11" s="1" t="b">
        <v>0</v>
      </c>
      <c r="AU11" s="4">
        <v>11396.61</v>
      </c>
      <c r="AV11" s="1" t="b">
        <v>0</v>
      </c>
      <c r="AW11" s="4">
        <v>10424.709999999999</v>
      </c>
      <c r="AX11" s="1" t="b">
        <v>0</v>
      </c>
      <c r="AY11" s="4">
        <v>10985.91</v>
      </c>
      <c r="AZ11" s="1" t="b">
        <v>0</v>
      </c>
      <c r="BA11" s="4">
        <v>10354.540000000001</v>
      </c>
      <c r="BB11" s="2">
        <v>4291719.1140000001</v>
      </c>
      <c r="BC11" s="2">
        <v>0.45759192192568199</v>
      </c>
      <c r="BD11" s="2">
        <v>1.8834770703505599</v>
      </c>
      <c r="BE11" s="7" t="b">
        <v>0</v>
      </c>
      <c r="BF11" s="2">
        <v>4288290.17</v>
      </c>
      <c r="BG11" s="7" t="b">
        <v>0</v>
      </c>
      <c r="BH11" s="2">
        <v>4334741.93</v>
      </c>
      <c r="BI11" s="7" t="b">
        <v>0</v>
      </c>
      <c r="BJ11" s="2">
        <v>4299185.13</v>
      </c>
      <c r="BK11" s="7" t="b">
        <v>0</v>
      </c>
      <c r="BL11" s="2">
        <v>4305943.5999999996</v>
      </c>
      <c r="BM11" s="7" t="b">
        <v>0</v>
      </c>
      <c r="BN11" s="2">
        <v>4288939.7300000004</v>
      </c>
      <c r="BO11" s="7" t="b">
        <v>0</v>
      </c>
      <c r="BP11" s="2">
        <v>4268294.08</v>
      </c>
      <c r="BQ11" s="7" t="b">
        <v>0</v>
      </c>
      <c r="BR11" s="2">
        <v>4275832.5599999996</v>
      </c>
      <c r="BS11" s="7" t="b">
        <v>0</v>
      </c>
      <c r="BT11" s="2">
        <v>4278658.3499999996</v>
      </c>
      <c r="BU11" s="7" t="b">
        <v>0</v>
      </c>
      <c r="BV11" s="2">
        <v>4301919.8899999997</v>
      </c>
      <c r="BW11" s="7" t="b">
        <v>0</v>
      </c>
      <c r="BX11" s="2">
        <v>4275385.7</v>
      </c>
      <c r="BY11" s="4">
        <v>16309.275</v>
      </c>
      <c r="BZ11" s="4">
        <v>3.1348678508849899</v>
      </c>
      <c r="CA11" s="4">
        <v>2.0911022755758899</v>
      </c>
      <c r="CB11" s="1" t="b">
        <v>0</v>
      </c>
      <c r="CC11" s="4">
        <v>16335.69</v>
      </c>
      <c r="CD11" s="1" t="b">
        <v>0</v>
      </c>
      <c r="CE11" s="4">
        <v>15213.84</v>
      </c>
      <c r="CF11" s="1" t="b">
        <v>0</v>
      </c>
      <c r="CG11" s="4">
        <v>15925.1</v>
      </c>
      <c r="CH11" s="1" t="b">
        <v>0</v>
      </c>
      <c r="CI11" s="4">
        <v>15884.95</v>
      </c>
      <c r="CJ11" s="1" t="b">
        <v>0</v>
      </c>
      <c r="CK11" s="4">
        <v>16465.97</v>
      </c>
      <c r="CL11" s="1" t="b">
        <v>0</v>
      </c>
      <c r="CM11" s="4">
        <v>16631.79</v>
      </c>
      <c r="CN11" s="1" t="b">
        <v>0</v>
      </c>
      <c r="CO11" s="4">
        <v>16395.82</v>
      </c>
      <c r="CP11" s="1" t="b">
        <v>0</v>
      </c>
      <c r="CQ11" s="4">
        <v>16536.240000000002</v>
      </c>
      <c r="CR11" s="1" t="b">
        <v>0</v>
      </c>
      <c r="CS11" s="4">
        <v>16696.23</v>
      </c>
      <c r="CT11" s="1" t="b">
        <v>0</v>
      </c>
      <c r="CU11" s="4">
        <v>17007.12</v>
      </c>
      <c r="CV11" s="2">
        <v>6172.0469999999996</v>
      </c>
      <c r="CW11" s="2">
        <v>2.8909201216132501</v>
      </c>
      <c r="CX11" s="2">
        <v>2.1575643827188999</v>
      </c>
      <c r="CY11" s="7" t="b">
        <v>0</v>
      </c>
      <c r="CZ11" s="2">
        <v>5927.55</v>
      </c>
      <c r="DA11" s="2">
        <v>6448.35</v>
      </c>
      <c r="DB11" s="2">
        <v>6087.86</v>
      </c>
      <c r="DC11" s="2">
        <v>6027.75</v>
      </c>
      <c r="DD11" s="2">
        <v>6228.19</v>
      </c>
      <c r="DE11" s="2">
        <v>6248.29</v>
      </c>
      <c r="DF11" s="2">
        <v>5897.73</v>
      </c>
      <c r="DG11" s="2">
        <v>6288.25</v>
      </c>
      <c r="DH11" s="2">
        <v>6288.28</v>
      </c>
      <c r="DI11" s="2">
        <v>6278.22</v>
      </c>
      <c r="DJ11" s="4">
        <v>235.26900000000001</v>
      </c>
      <c r="DK11" s="4">
        <v>27.155395293922599</v>
      </c>
      <c r="DL11" s="4" t="s">
        <v>41</v>
      </c>
      <c r="DM11" s="1" t="b">
        <v>0</v>
      </c>
      <c r="DN11" s="4">
        <v>270.31</v>
      </c>
      <c r="DO11" s="4">
        <v>240.28</v>
      </c>
      <c r="DP11" s="4">
        <v>290.33</v>
      </c>
      <c r="DQ11" s="4">
        <v>200.23</v>
      </c>
      <c r="DR11" s="4">
        <v>140.16</v>
      </c>
      <c r="DS11" s="4">
        <v>340.39</v>
      </c>
      <c r="DT11" s="4">
        <v>290.33</v>
      </c>
      <c r="DU11" s="4">
        <v>210.25</v>
      </c>
      <c r="DV11" s="4">
        <v>150.16</v>
      </c>
      <c r="DW11" s="4">
        <v>220.25</v>
      </c>
      <c r="DX11" s="2">
        <v>896.03599999999994</v>
      </c>
      <c r="DY11" s="2">
        <v>13.4926014385827</v>
      </c>
      <c r="DZ11" s="2" t="s">
        <v>41</v>
      </c>
      <c r="EA11" s="7" t="b">
        <v>0</v>
      </c>
      <c r="EB11" s="2">
        <v>840.97</v>
      </c>
      <c r="EC11" s="2">
        <v>1001.16</v>
      </c>
      <c r="ED11" s="2">
        <v>800.92</v>
      </c>
      <c r="EE11" s="2">
        <v>840.98</v>
      </c>
      <c r="EF11" s="2">
        <v>680.8</v>
      </c>
      <c r="EG11" s="2">
        <v>1031.2</v>
      </c>
      <c r="EH11" s="2">
        <v>901.05</v>
      </c>
      <c r="EI11" s="2">
        <v>921.06</v>
      </c>
      <c r="EJ11" s="2">
        <v>850.97</v>
      </c>
      <c r="EK11" s="2">
        <v>1091.25</v>
      </c>
      <c r="EL11" s="4">
        <v>841.976</v>
      </c>
      <c r="EM11" s="4">
        <v>7.4037205314825503</v>
      </c>
      <c r="EN11" s="4" t="s">
        <v>41</v>
      </c>
      <c r="EO11" s="1" t="b">
        <v>0</v>
      </c>
      <c r="EP11" s="4">
        <v>850.98</v>
      </c>
      <c r="EQ11" s="4">
        <v>760.88</v>
      </c>
      <c r="ER11" s="4">
        <v>860.99</v>
      </c>
      <c r="ES11" s="4">
        <v>810.93</v>
      </c>
      <c r="ET11" s="4">
        <v>971.12</v>
      </c>
      <c r="EU11" s="4">
        <v>840.97</v>
      </c>
      <c r="EV11" s="4">
        <v>770.89</v>
      </c>
      <c r="EW11" s="4">
        <v>901.07</v>
      </c>
      <c r="EX11" s="4">
        <v>851</v>
      </c>
      <c r="EY11" s="4">
        <v>800.93</v>
      </c>
      <c r="EZ11" s="2">
        <v>52.06</v>
      </c>
      <c r="FA11" s="2">
        <v>55.738103984732902</v>
      </c>
      <c r="FB11" s="2" t="s">
        <v>41</v>
      </c>
      <c r="FC11" s="7" t="b">
        <v>0</v>
      </c>
      <c r="FD11" s="2">
        <v>70.08</v>
      </c>
      <c r="FE11" s="2">
        <v>70.08</v>
      </c>
      <c r="FF11" s="2">
        <v>60.07</v>
      </c>
      <c r="FG11" s="2">
        <v>90.1</v>
      </c>
      <c r="FH11" s="2">
        <v>10.01</v>
      </c>
      <c r="FI11" s="2">
        <v>20.02</v>
      </c>
      <c r="FJ11" s="2">
        <v>20.02</v>
      </c>
      <c r="FK11" s="2">
        <v>50.06</v>
      </c>
      <c r="FL11" s="2">
        <v>40.049999999999997</v>
      </c>
      <c r="FM11" s="2">
        <v>90.11</v>
      </c>
      <c r="FN11" s="4">
        <v>1.0009999999999999</v>
      </c>
      <c r="FO11" s="4">
        <v>316.22776601683802</v>
      </c>
      <c r="FP11" s="4" t="s">
        <v>41</v>
      </c>
      <c r="FQ11" s="1" t="b">
        <v>0</v>
      </c>
      <c r="FR11" s="4">
        <v>0</v>
      </c>
      <c r="FS11" s="4">
        <v>0</v>
      </c>
      <c r="FT11" s="4">
        <v>0</v>
      </c>
      <c r="FU11" s="4">
        <v>0</v>
      </c>
      <c r="FV11" s="4">
        <v>0</v>
      </c>
      <c r="FW11" s="4">
        <v>0</v>
      </c>
      <c r="FX11" s="4">
        <v>10.01</v>
      </c>
      <c r="FY11" s="4">
        <v>0</v>
      </c>
      <c r="FZ11" s="4">
        <v>0</v>
      </c>
      <c r="GA11" s="4">
        <v>0</v>
      </c>
      <c r="GB11" s="2">
        <v>664.76900000000001</v>
      </c>
      <c r="GC11" s="2">
        <v>11.756471993851701</v>
      </c>
      <c r="GD11" s="2" t="s">
        <v>41</v>
      </c>
      <c r="GE11" s="7" t="b">
        <v>0</v>
      </c>
      <c r="GF11" s="2">
        <v>760.88</v>
      </c>
      <c r="GG11" s="2">
        <v>670.77</v>
      </c>
      <c r="GH11" s="2">
        <v>490.56</v>
      </c>
      <c r="GI11" s="2">
        <v>740.86</v>
      </c>
      <c r="GJ11" s="2">
        <v>720.84</v>
      </c>
      <c r="GK11" s="2">
        <v>660.76</v>
      </c>
      <c r="GL11" s="2">
        <v>650.76</v>
      </c>
      <c r="GM11" s="2">
        <v>590.67999999999995</v>
      </c>
      <c r="GN11" s="2">
        <v>690.81</v>
      </c>
      <c r="GO11" s="2">
        <v>670.77</v>
      </c>
      <c r="GP11" s="4">
        <v>9.0090000000000003</v>
      </c>
      <c r="GQ11" s="4">
        <v>97.288337307879303</v>
      </c>
      <c r="GR11" s="4" t="s">
        <v>41</v>
      </c>
      <c r="GS11" s="1" t="b">
        <v>0</v>
      </c>
      <c r="GT11" s="4">
        <v>20.02</v>
      </c>
      <c r="GU11" s="4">
        <v>20.02</v>
      </c>
      <c r="GV11" s="4">
        <v>0</v>
      </c>
      <c r="GW11" s="4">
        <v>10.01</v>
      </c>
      <c r="GX11" s="4">
        <v>10.01</v>
      </c>
      <c r="GY11" s="4">
        <v>10.01</v>
      </c>
      <c r="GZ11" s="4">
        <v>0</v>
      </c>
      <c r="HA11" s="4">
        <v>0</v>
      </c>
      <c r="HB11" s="4">
        <v>20.02</v>
      </c>
      <c r="HC11" s="4">
        <v>0</v>
      </c>
      <c r="HD11" s="2">
        <v>319.36700000000002</v>
      </c>
      <c r="HE11" s="2">
        <v>25.401903643598899</v>
      </c>
      <c r="HF11" s="2">
        <v>2.1875386058863501E-2</v>
      </c>
      <c r="HG11" s="7" t="b">
        <v>0</v>
      </c>
      <c r="HH11" s="2">
        <v>400.47</v>
      </c>
      <c r="HI11" s="7" t="b">
        <v>0</v>
      </c>
      <c r="HJ11" s="2">
        <v>420.49</v>
      </c>
      <c r="HK11" s="7" t="b">
        <v>0</v>
      </c>
      <c r="HL11" s="2">
        <v>340.39</v>
      </c>
      <c r="HM11" s="7" t="b">
        <v>0</v>
      </c>
      <c r="HN11" s="2">
        <v>350.4</v>
      </c>
      <c r="HO11" s="7" t="b">
        <v>0</v>
      </c>
      <c r="HP11" s="2">
        <v>320.36</v>
      </c>
      <c r="HQ11" s="7" t="b">
        <v>0</v>
      </c>
      <c r="HR11" s="2">
        <v>200.23</v>
      </c>
      <c r="HS11" s="7" t="b">
        <v>0</v>
      </c>
      <c r="HT11" s="2">
        <v>210.24</v>
      </c>
      <c r="HU11" s="7" t="b">
        <v>0</v>
      </c>
      <c r="HV11" s="2">
        <v>240.27</v>
      </c>
      <c r="HW11" s="7" t="b">
        <v>0</v>
      </c>
      <c r="HX11" s="2">
        <v>410.48</v>
      </c>
      <c r="HY11" s="7" t="b">
        <v>0</v>
      </c>
      <c r="HZ11" s="2">
        <v>300.33999999999997</v>
      </c>
      <c r="IA11" s="4">
        <v>151.172</v>
      </c>
      <c r="IB11" s="4">
        <v>30.659871154136699</v>
      </c>
      <c r="IC11" s="4">
        <v>1.16853105338114E-2</v>
      </c>
      <c r="ID11" s="1" t="b">
        <v>0</v>
      </c>
      <c r="IE11" s="4">
        <v>60.07</v>
      </c>
      <c r="IF11" s="1" t="b">
        <v>0</v>
      </c>
      <c r="IG11" s="4">
        <v>180.2</v>
      </c>
      <c r="IH11" s="1" t="b">
        <v>0</v>
      </c>
      <c r="II11" s="4">
        <v>210.24</v>
      </c>
      <c r="IJ11" s="1" t="b">
        <v>0</v>
      </c>
      <c r="IK11" s="4">
        <v>160.18</v>
      </c>
      <c r="IL11" s="1" t="b">
        <v>0</v>
      </c>
      <c r="IM11" s="4">
        <v>100.11</v>
      </c>
      <c r="IN11" s="1" t="b">
        <v>0</v>
      </c>
      <c r="IO11" s="4">
        <v>190.22</v>
      </c>
      <c r="IP11" s="1" t="b">
        <v>0</v>
      </c>
      <c r="IQ11" s="4">
        <v>190.22</v>
      </c>
      <c r="IR11" s="1" t="b">
        <v>0</v>
      </c>
      <c r="IS11" s="4">
        <v>130.15</v>
      </c>
      <c r="IT11" s="1" t="b">
        <v>0</v>
      </c>
      <c r="IU11" s="4">
        <v>130.15</v>
      </c>
      <c r="IV11" s="1" t="b">
        <v>0</v>
      </c>
      <c r="IW11" s="4">
        <v>160.18</v>
      </c>
      <c r="IX11" s="2">
        <v>14.016</v>
      </c>
      <c r="IY11" s="2">
        <v>112.69728482423299</v>
      </c>
      <c r="IZ11" s="2">
        <v>3.2770715222847102E-3</v>
      </c>
      <c r="JA11" s="7" t="b">
        <v>0</v>
      </c>
      <c r="JB11" s="2">
        <v>10.01</v>
      </c>
      <c r="JC11" s="7" t="b">
        <v>0</v>
      </c>
      <c r="JD11" s="2">
        <v>20.02</v>
      </c>
      <c r="JE11" s="7" t="b">
        <v>0</v>
      </c>
      <c r="JF11" s="2">
        <v>0</v>
      </c>
      <c r="JG11" s="7" t="b">
        <v>0</v>
      </c>
      <c r="JH11" s="2">
        <v>0</v>
      </c>
      <c r="JI11" s="7" t="b">
        <v>0</v>
      </c>
      <c r="JJ11" s="2">
        <v>0</v>
      </c>
      <c r="JK11" s="7" t="b">
        <v>0</v>
      </c>
      <c r="JL11" s="2">
        <v>40.049999999999997</v>
      </c>
      <c r="JM11" s="7" t="b">
        <v>0</v>
      </c>
      <c r="JN11" s="2">
        <v>0</v>
      </c>
      <c r="JO11" s="7" t="b">
        <v>0</v>
      </c>
      <c r="JP11" s="2">
        <v>10.01</v>
      </c>
      <c r="JQ11" s="7" t="b">
        <v>0</v>
      </c>
      <c r="JR11" s="2">
        <v>40.049999999999997</v>
      </c>
      <c r="JS11" s="7" t="b">
        <v>0</v>
      </c>
      <c r="JT11" s="2">
        <v>20.02</v>
      </c>
      <c r="JU11" s="4">
        <v>0</v>
      </c>
      <c r="JV11" s="4" t="s">
        <v>57</v>
      </c>
      <c r="JW11" s="4">
        <v>0</v>
      </c>
      <c r="JX11" s="1" t="b">
        <v>0</v>
      </c>
      <c r="JY11" s="4">
        <v>0</v>
      </c>
      <c r="JZ11" s="1" t="b">
        <v>0</v>
      </c>
      <c r="KA11" s="4">
        <v>0</v>
      </c>
      <c r="KB11" s="1" t="b">
        <v>0</v>
      </c>
      <c r="KC11" s="4">
        <v>0</v>
      </c>
      <c r="KD11" s="1" t="b">
        <v>0</v>
      </c>
      <c r="KE11" s="4">
        <v>0</v>
      </c>
      <c r="KF11" s="1" t="b">
        <v>0</v>
      </c>
      <c r="KG11" s="4">
        <v>0</v>
      </c>
      <c r="KH11" s="1" t="b">
        <v>0</v>
      </c>
      <c r="KI11" s="4">
        <v>0</v>
      </c>
      <c r="KJ11" s="1" t="b">
        <v>0</v>
      </c>
      <c r="KK11" s="4">
        <v>0</v>
      </c>
      <c r="KL11" s="1" t="b">
        <v>0</v>
      </c>
      <c r="KM11" s="4">
        <v>0</v>
      </c>
      <c r="KN11" s="1" t="b">
        <v>0</v>
      </c>
      <c r="KO11" s="4">
        <v>0</v>
      </c>
      <c r="KP11" s="1" t="b">
        <v>0</v>
      </c>
      <c r="KQ11" s="4">
        <v>0</v>
      </c>
      <c r="KR11" s="2">
        <v>44.05</v>
      </c>
      <c r="KS11" s="2">
        <v>51.606726322238401</v>
      </c>
      <c r="KT11" s="2">
        <v>6.1856407773526901E-3</v>
      </c>
      <c r="KU11" s="7" t="b">
        <v>0</v>
      </c>
      <c r="KV11" s="2">
        <v>80.09</v>
      </c>
      <c r="KW11" s="7" t="b">
        <v>0</v>
      </c>
      <c r="KX11" s="2">
        <v>20.02</v>
      </c>
      <c r="KY11" s="7" t="b">
        <v>0</v>
      </c>
      <c r="KZ11" s="2">
        <v>40.049999999999997</v>
      </c>
      <c r="LA11" s="7" t="b">
        <v>0</v>
      </c>
      <c r="LB11" s="2">
        <v>70.08</v>
      </c>
      <c r="LC11" s="7" t="b">
        <v>0</v>
      </c>
      <c r="LD11" s="2">
        <v>60.07</v>
      </c>
      <c r="LE11" s="7" t="b">
        <v>0</v>
      </c>
      <c r="LF11" s="2">
        <v>40.049999999999997</v>
      </c>
      <c r="LG11" s="7" t="b">
        <v>0</v>
      </c>
      <c r="LH11" s="2">
        <v>60.07</v>
      </c>
      <c r="LI11" s="7" t="b">
        <v>0</v>
      </c>
      <c r="LJ11" s="2">
        <v>30.03</v>
      </c>
      <c r="LK11" s="7" t="b">
        <v>0</v>
      </c>
      <c r="LL11" s="2">
        <v>10.01</v>
      </c>
      <c r="LM11" s="7" t="b">
        <v>0</v>
      </c>
      <c r="LN11" s="2">
        <v>30.03</v>
      </c>
      <c r="LO11" s="4">
        <v>3.0030000000000001</v>
      </c>
      <c r="LP11" s="4">
        <v>224.98285257018401</v>
      </c>
      <c r="LQ11" s="4">
        <v>1.92103858446618E-3</v>
      </c>
      <c r="LR11" s="1" t="b">
        <v>0</v>
      </c>
      <c r="LS11" s="4">
        <v>20.02</v>
      </c>
      <c r="LT11" s="1" t="b">
        <v>0</v>
      </c>
      <c r="LU11" s="4">
        <v>0</v>
      </c>
      <c r="LV11" s="1" t="b">
        <v>0</v>
      </c>
      <c r="LW11" s="4">
        <v>0</v>
      </c>
      <c r="LX11" s="1" t="b">
        <v>0</v>
      </c>
      <c r="LY11" s="4">
        <v>0</v>
      </c>
      <c r="LZ11" s="1" t="b">
        <v>0</v>
      </c>
      <c r="MA11" s="4">
        <v>0</v>
      </c>
      <c r="MB11" s="1" t="b">
        <v>0</v>
      </c>
      <c r="MC11" s="4">
        <v>0</v>
      </c>
      <c r="MD11" s="1" t="b">
        <v>0</v>
      </c>
      <c r="ME11" s="4">
        <v>0</v>
      </c>
      <c r="MF11" s="1" t="b">
        <v>0</v>
      </c>
      <c r="MG11" s="4">
        <v>0</v>
      </c>
      <c r="MH11" s="1" t="b">
        <v>0</v>
      </c>
      <c r="MI11" s="4">
        <v>10.01</v>
      </c>
      <c r="MJ11" s="1" t="b">
        <v>0</v>
      </c>
      <c r="MK11" s="4">
        <v>0</v>
      </c>
    </row>
    <row r="12" spans="1:349" x14ac:dyDescent="0.25">
      <c r="A12" s="1"/>
      <c r="B12" s="1" t="b">
        <v>0</v>
      </c>
      <c r="C12" s="1" t="s">
        <v>45</v>
      </c>
      <c r="D12" s="6">
        <v>43420.420601851903</v>
      </c>
      <c r="E12" s="3" t="s">
        <v>127</v>
      </c>
      <c r="F12" s="4" t="s">
        <v>199</v>
      </c>
      <c r="G12" s="1" t="s">
        <v>222</v>
      </c>
      <c r="H12" s="2">
        <v>7431.9780000000001</v>
      </c>
      <c r="I12" s="2">
        <v>3.9635879287481801</v>
      </c>
      <c r="J12" s="2">
        <v>7.4709569669143301</v>
      </c>
      <c r="K12" s="7" t="b">
        <v>0</v>
      </c>
      <c r="L12" s="2">
        <v>7229.75</v>
      </c>
      <c r="M12" s="7" t="b">
        <v>0</v>
      </c>
      <c r="N12" s="2">
        <v>7129.53</v>
      </c>
      <c r="O12" s="7" t="b">
        <v>0</v>
      </c>
      <c r="P12" s="2">
        <v>7279.69</v>
      </c>
      <c r="Q12" s="7" t="b">
        <v>0</v>
      </c>
      <c r="R12" s="2">
        <v>7500.04</v>
      </c>
      <c r="S12" s="7" t="b">
        <v>0</v>
      </c>
      <c r="T12" s="2">
        <v>7529.99</v>
      </c>
      <c r="U12" s="7" t="b">
        <v>0</v>
      </c>
      <c r="V12" s="2">
        <v>7690.47</v>
      </c>
      <c r="W12" s="7" t="b">
        <v>0</v>
      </c>
      <c r="X12" s="2">
        <v>7119.53</v>
      </c>
      <c r="Y12" s="7" t="b">
        <v>0</v>
      </c>
      <c r="Z12" s="2">
        <v>7479.96</v>
      </c>
      <c r="AA12" s="7" t="b">
        <v>0</v>
      </c>
      <c r="AB12" s="2">
        <v>7279.8</v>
      </c>
      <c r="AC12" s="7" t="b">
        <v>0</v>
      </c>
      <c r="AD12" s="2">
        <v>8081.02</v>
      </c>
      <c r="AE12" s="4">
        <v>110824.48699999999</v>
      </c>
      <c r="AF12" s="4">
        <v>1.7521062536771099</v>
      </c>
      <c r="AG12" s="4">
        <v>7.5490390505814604</v>
      </c>
      <c r="AH12" s="1" t="b">
        <v>0</v>
      </c>
      <c r="AI12" s="4">
        <v>107630.08</v>
      </c>
      <c r="AJ12" s="1" t="b">
        <v>0</v>
      </c>
      <c r="AK12" s="4">
        <v>111903</v>
      </c>
      <c r="AL12" s="1" t="b">
        <v>0</v>
      </c>
      <c r="AM12" s="4">
        <v>113169</v>
      </c>
      <c r="AN12" s="1" t="b">
        <v>0</v>
      </c>
      <c r="AO12" s="4">
        <v>111437.4</v>
      </c>
      <c r="AP12" s="1" t="b">
        <v>0</v>
      </c>
      <c r="AQ12" s="4">
        <v>110438.96</v>
      </c>
      <c r="AR12" s="1" t="b">
        <v>0</v>
      </c>
      <c r="AS12" s="4">
        <v>110932.41</v>
      </c>
      <c r="AT12" s="1" t="b">
        <v>0</v>
      </c>
      <c r="AU12" s="4">
        <v>110772.22</v>
      </c>
      <c r="AV12" s="1" t="b">
        <v>0</v>
      </c>
      <c r="AW12" s="4">
        <v>110026.19</v>
      </c>
      <c r="AX12" s="1" t="b">
        <v>0</v>
      </c>
      <c r="AY12" s="4">
        <v>108152.42</v>
      </c>
      <c r="AZ12" s="1" t="b">
        <v>0</v>
      </c>
      <c r="BA12" s="4">
        <v>113783.19</v>
      </c>
      <c r="BB12" s="2">
        <v>4754598.9939999999</v>
      </c>
      <c r="BC12" s="2">
        <v>0.56562491852675401</v>
      </c>
      <c r="BD12" s="2">
        <v>7.2636574612784504</v>
      </c>
      <c r="BE12" s="7" t="b">
        <v>0</v>
      </c>
      <c r="BF12" s="2">
        <v>4744898.01</v>
      </c>
      <c r="BG12" s="7" t="b">
        <v>0</v>
      </c>
      <c r="BH12" s="2">
        <v>4757862.07</v>
      </c>
      <c r="BI12" s="7" t="b">
        <v>0</v>
      </c>
      <c r="BJ12" s="2">
        <v>4749103.78</v>
      </c>
      <c r="BK12" s="7" t="b">
        <v>0</v>
      </c>
      <c r="BL12" s="2">
        <v>4807364.54</v>
      </c>
      <c r="BM12" s="7" t="b">
        <v>0</v>
      </c>
      <c r="BN12" s="2">
        <v>4732281.6500000004</v>
      </c>
      <c r="BO12" s="7" t="b">
        <v>0</v>
      </c>
      <c r="BP12" s="2">
        <v>4754797.91</v>
      </c>
      <c r="BQ12" s="7" t="b">
        <v>0</v>
      </c>
      <c r="BR12" s="2">
        <v>4769582.8499999996</v>
      </c>
      <c r="BS12" s="7" t="b">
        <v>0</v>
      </c>
      <c r="BT12" s="2">
        <v>4783636.28</v>
      </c>
      <c r="BU12" s="7" t="b">
        <v>0</v>
      </c>
      <c r="BV12" s="2">
        <v>4717920.72</v>
      </c>
      <c r="BW12" s="7" t="b">
        <v>0</v>
      </c>
      <c r="BX12" s="2">
        <v>4728542.13</v>
      </c>
      <c r="BY12" s="4">
        <v>402346.826</v>
      </c>
      <c r="BZ12" s="4">
        <v>4.35126520465918</v>
      </c>
      <c r="CA12" s="4">
        <v>7.2270433124262903</v>
      </c>
      <c r="CB12" s="1" t="b">
        <v>0</v>
      </c>
      <c r="CC12" s="4">
        <v>389131.04</v>
      </c>
      <c r="CD12" s="1" t="b">
        <v>0</v>
      </c>
      <c r="CE12" s="4">
        <v>400856.18</v>
      </c>
      <c r="CF12" s="1" t="b">
        <v>0</v>
      </c>
      <c r="CG12" s="4">
        <v>401367.01</v>
      </c>
      <c r="CH12" s="1" t="b">
        <v>0</v>
      </c>
      <c r="CI12" s="4">
        <v>398990.33</v>
      </c>
      <c r="CJ12" s="1" t="b">
        <v>0</v>
      </c>
      <c r="CK12" s="4">
        <v>451166.09</v>
      </c>
      <c r="CL12" s="1" t="b">
        <v>0</v>
      </c>
      <c r="CM12" s="4">
        <v>397286.19</v>
      </c>
      <c r="CN12" s="1" t="b">
        <v>0</v>
      </c>
      <c r="CO12" s="4">
        <v>394842.56</v>
      </c>
      <c r="CP12" s="1" t="b">
        <v>0</v>
      </c>
      <c r="CQ12" s="4">
        <v>396617.86</v>
      </c>
      <c r="CR12" s="1" t="b">
        <v>0</v>
      </c>
      <c r="CS12" s="4">
        <v>394960.06</v>
      </c>
      <c r="CT12" s="1" t="b">
        <v>0</v>
      </c>
      <c r="CU12" s="4">
        <v>398250.94</v>
      </c>
      <c r="CV12" s="2">
        <v>149038.054</v>
      </c>
      <c r="CW12" s="2">
        <v>1.1307169117178999</v>
      </c>
      <c r="CX12" s="2">
        <v>7.1860805348165497</v>
      </c>
      <c r="CY12" s="7" t="b">
        <v>0</v>
      </c>
      <c r="CZ12" s="2">
        <v>151572.72</v>
      </c>
      <c r="DA12" s="2">
        <v>150541.79999999999</v>
      </c>
      <c r="DB12" s="2">
        <v>146908.51</v>
      </c>
      <c r="DC12" s="2">
        <v>150515.09</v>
      </c>
      <c r="DD12" s="2">
        <v>150380.65</v>
      </c>
      <c r="DE12" s="2">
        <v>149633.56</v>
      </c>
      <c r="DF12" s="2">
        <v>148282</v>
      </c>
      <c r="DG12" s="2">
        <v>147169.94</v>
      </c>
      <c r="DH12" s="2">
        <v>147305.09</v>
      </c>
      <c r="DI12" s="2">
        <v>148071.18</v>
      </c>
      <c r="DJ12" s="4">
        <v>57055.963000000003</v>
      </c>
      <c r="DK12" s="4">
        <v>1.9832362561633601</v>
      </c>
      <c r="DL12" s="4">
        <v>0.62692021327575598</v>
      </c>
      <c r="DM12" s="1" t="b">
        <v>0</v>
      </c>
      <c r="DN12" s="4">
        <v>55728.99</v>
      </c>
      <c r="DO12" s="4">
        <v>57326.54</v>
      </c>
      <c r="DP12" s="4">
        <v>55850.03</v>
      </c>
      <c r="DQ12" s="4">
        <v>57145.61</v>
      </c>
      <c r="DR12" s="4">
        <v>56271.09</v>
      </c>
      <c r="DS12" s="4">
        <v>58007.4</v>
      </c>
      <c r="DT12" s="4">
        <v>55720.03</v>
      </c>
      <c r="DU12" s="4">
        <v>59063.31</v>
      </c>
      <c r="DV12" s="4">
        <v>57748.08</v>
      </c>
      <c r="DW12" s="4">
        <v>57698.55</v>
      </c>
      <c r="DX12" s="2">
        <v>16573.457999999999</v>
      </c>
      <c r="DY12" s="2">
        <v>3.2278158230888399</v>
      </c>
      <c r="DZ12" s="2">
        <v>0.61287861592575799</v>
      </c>
      <c r="EA12" s="7" t="b">
        <v>0</v>
      </c>
      <c r="EB12" s="2">
        <v>15944.93</v>
      </c>
      <c r="EC12" s="2">
        <v>16856.79</v>
      </c>
      <c r="ED12" s="2">
        <v>16626.86</v>
      </c>
      <c r="EE12" s="2">
        <v>15734.64</v>
      </c>
      <c r="EF12" s="2">
        <v>17177.810000000001</v>
      </c>
      <c r="EG12" s="2">
        <v>17238</v>
      </c>
      <c r="EH12" s="2">
        <v>16325.9</v>
      </c>
      <c r="EI12" s="2">
        <v>16967.71</v>
      </c>
      <c r="EJ12" s="2">
        <v>16024.97</v>
      </c>
      <c r="EK12" s="2">
        <v>16836.97</v>
      </c>
      <c r="EL12" s="4">
        <v>746565</v>
      </c>
      <c r="EM12" s="4">
        <v>0.38870627139177899</v>
      </c>
      <c r="EN12" s="4">
        <v>6.2753336565824602</v>
      </c>
      <c r="EO12" s="1" t="b">
        <v>0</v>
      </c>
      <c r="EP12" s="4">
        <v>744674.43</v>
      </c>
      <c r="EQ12" s="4">
        <v>747532.7</v>
      </c>
      <c r="ER12" s="4">
        <v>743297.26</v>
      </c>
      <c r="ES12" s="4">
        <v>743856.1</v>
      </c>
      <c r="ET12" s="4">
        <v>744530.81</v>
      </c>
      <c r="EU12" s="4">
        <v>747847.39</v>
      </c>
      <c r="EV12" s="4">
        <v>751120.49</v>
      </c>
      <c r="EW12" s="4">
        <v>747351.33</v>
      </c>
      <c r="EX12" s="4">
        <v>751143.52</v>
      </c>
      <c r="EY12" s="4">
        <v>744295.97</v>
      </c>
      <c r="EZ12" s="2">
        <v>73350.58</v>
      </c>
      <c r="FA12" s="2">
        <v>1.6471994877154701</v>
      </c>
      <c r="FB12" s="2">
        <v>0.62930598738615895</v>
      </c>
      <c r="FC12" s="7" t="b">
        <v>0</v>
      </c>
      <c r="FD12" s="2">
        <v>72860.479999999996</v>
      </c>
      <c r="FE12" s="2">
        <v>74558.86</v>
      </c>
      <c r="FF12" s="2">
        <v>75635.61</v>
      </c>
      <c r="FG12" s="2">
        <v>73262.539999999994</v>
      </c>
      <c r="FH12" s="2">
        <v>74017.009999999995</v>
      </c>
      <c r="FI12" s="2">
        <v>73703.570000000007</v>
      </c>
      <c r="FJ12" s="2">
        <v>73111.3</v>
      </c>
      <c r="FK12" s="2">
        <v>71863.56</v>
      </c>
      <c r="FL12" s="2">
        <v>71563.19</v>
      </c>
      <c r="FM12" s="2">
        <v>72929.679999999993</v>
      </c>
      <c r="FN12" s="4">
        <v>43279.504999999997</v>
      </c>
      <c r="FO12" s="4">
        <v>1.70953275839158</v>
      </c>
      <c r="FP12" s="4">
        <v>0.626749489951413</v>
      </c>
      <c r="FQ12" s="1" t="b">
        <v>0</v>
      </c>
      <c r="FR12" s="4">
        <v>41619.4</v>
      </c>
      <c r="FS12" s="4">
        <v>43205.47</v>
      </c>
      <c r="FT12" s="4">
        <v>43667.29</v>
      </c>
      <c r="FU12" s="4">
        <v>43878.13</v>
      </c>
      <c r="FV12" s="4">
        <v>43505.77</v>
      </c>
      <c r="FW12" s="4">
        <v>42783.98</v>
      </c>
      <c r="FX12" s="4">
        <v>43686.48</v>
      </c>
      <c r="FY12" s="4">
        <v>42662.95</v>
      </c>
      <c r="FZ12" s="4">
        <v>44068.66</v>
      </c>
      <c r="GA12" s="4">
        <v>43716.92</v>
      </c>
      <c r="GB12" s="2">
        <v>313542.929</v>
      </c>
      <c r="GC12" s="2">
        <v>0.75322421544592899</v>
      </c>
      <c r="GD12" s="2">
        <v>6.2825331932058104</v>
      </c>
      <c r="GE12" s="7" t="b">
        <v>0</v>
      </c>
      <c r="GF12" s="2">
        <v>314798.67</v>
      </c>
      <c r="GG12" s="2">
        <v>309457.34000000003</v>
      </c>
      <c r="GH12" s="2">
        <v>315596.88</v>
      </c>
      <c r="GI12" s="2">
        <v>312758.76</v>
      </c>
      <c r="GJ12" s="2">
        <v>313720.63</v>
      </c>
      <c r="GK12" s="2">
        <v>314283.84000000003</v>
      </c>
      <c r="GL12" s="2">
        <v>314793.52</v>
      </c>
      <c r="GM12" s="2">
        <v>316098.38</v>
      </c>
      <c r="GN12" s="2">
        <v>314550.34000000003</v>
      </c>
      <c r="GO12" s="2">
        <v>309370.93</v>
      </c>
      <c r="GP12" s="4">
        <v>61476.245000000003</v>
      </c>
      <c r="GQ12" s="4">
        <v>1.72605557346095</v>
      </c>
      <c r="GR12" s="4">
        <v>0.62756080435758299</v>
      </c>
      <c r="GS12" s="1" t="b">
        <v>0</v>
      </c>
      <c r="GT12" s="4">
        <v>61610.52</v>
      </c>
      <c r="GU12" s="4">
        <v>61852.98</v>
      </c>
      <c r="GV12" s="4">
        <v>58818.21</v>
      </c>
      <c r="GW12" s="4">
        <v>61994.95</v>
      </c>
      <c r="GX12" s="4">
        <v>60788.23</v>
      </c>
      <c r="GY12" s="4">
        <v>62284.44</v>
      </c>
      <c r="GZ12" s="4">
        <v>62075.62</v>
      </c>
      <c r="HA12" s="4">
        <v>61017.59</v>
      </c>
      <c r="HB12" s="4">
        <v>62224.87</v>
      </c>
      <c r="HC12" s="4">
        <v>62095.040000000001</v>
      </c>
      <c r="HD12" s="2">
        <v>921404.03500000003</v>
      </c>
      <c r="HE12" s="2">
        <v>0.61536436871472999</v>
      </c>
      <c r="HF12" s="2">
        <v>63.112560101136303</v>
      </c>
      <c r="HG12" s="7" t="b">
        <v>0</v>
      </c>
      <c r="HH12" s="2">
        <v>910822.26</v>
      </c>
      <c r="HI12" s="7" t="b">
        <v>0</v>
      </c>
      <c r="HJ12" s="2">
        <v>921644.5</v>
      </c>
      <c r="HK12" s="7" t="b">
        <v>0</v>
      </c>
      <c r="HL12" s="2">
        <v>927620.4</v>
      </c>
      <c r="HM12" s="7" t="b">
        <v>0</v>
      </c>
      <c r="HN12" s="2">
        <v>922999.55</v>
      </c>
      <c r="HO12" s="7" t="b">
        <v>0</v>
      </c>
      <c r="HP12" s="2">
        <v>924689.23</v>
      </c>
      <c r="HQ12" s="7" t="b">
        <v>0</v>
      </c>
      <c r="HR12" s="2">
        <v>926297.4</v>
      </c>
      <c r="HS12" s="7" t="b">
        <v>0</v>
      </c>
      <c r="HT12" s="2">
        <v>916998.96</v>
      </c>
      <c r="HU12" s="7" t="b">
        <v>0</v>
      </c>
      <c r="HV12" s="2">
        <v>921299.16</v>
      </c>
      <c r="HW12" s="7" t="b">
        <v>0</v>
      </c>
      <c r="HX12" s="2">
        <v>914458.06</v>
      </c>
      <c r="HY12" s="7" t="b">
        <v>0</v>
      </c>
      <c r="HZ12" s="2">
        <v>927210.83</v>
      </c>
      <c r="IA12" s="4">
        <v>791825.00300000003</v>
      </c>
      <c r="IB12" s="4">
        <v>0.60249764678668905</v>
      </c>
      <c r="IC12" s="4">
        <v>61.206579581477399</v>
      </c>
      <c r="ID12" s="1" t="b">
        <v>0</v>
      </c>
      <c r="IE12" s="4">
        <v>790238.96</v>
      </c>
      <c r="IF12" s="1" t="b">
        <v>0</v>
      </c>
      <c r="IG12" s="4">
        <v>790668.71</v>
      </c>
      <c r="IH12" s="1" t="b">
        <v>0</v>
      </c>
      <c r="II12" s="4">
        <v>792256.49</v>
      </c>
      <c r="IJ12" s="1" t="b">
        <v>0</v>
      </c>
      <c r="IK12" s="4">
        <v>794170.16</v>
      </c>
      <c r="IL12" s="1" t="b">
        <v>0</v>
      </c>
      <c r="IM12" s="4">
        <v>795678.38</v>
      </c>
      <c r="IN12" s="1" t="b">
        <v>0</v>
      </c>
      <c r="IO12" s="4">
        <v>800726.91</v>
      </c>
      <c r="IP12" s="1" t="b">
        <v>0</v>
      </c>
      <c r="IQ12" s="4">
        <v>793054.41</v>
      </c>
      <c r="IR12" s="1" t="b">
        <v>0</v>
      </c>
      <c r="IS12" s="4">
        <v>782408.83</v>
      </c>
      <c r="IT12" s="1" t="b">
        <v>0</v>
      </c>
      <c r="IU12" s="4">
        <v>789055.18</v>
      </c>
      <c r="IV12" s="1" t="b">
        <v>0</v>
      </c>
      <c r="IW12" s="4">
        <v>789992</v>
      </c>
      <c r="IX12" s="2">
        <v>205931.35800000001</v>
      </c>
      <c r="IY12" s="2">
        <v>1.0689014732787601</v>
      </c>
      <c r="IZ12" s="2">
        <v>48.148672149487602</v>
      </c>
      <c r="JA12" s="7" t="b">
        <v>0</v>
      </c>
      <c r="JB12" s="2">
        <v>204044.74</v>
      </c>
      <c r="JC12" s="7" t="b">
        <v>0</v>
      </c>
      <c r="JD12" s="2">
        <v>208255.12</v>
      </c>
      <c r="JE12" s="7" t="b">
        <v>0</v>
      </c>
      <c r="JF12" s="2">
        <v>207523.77</v>
      </c>
      <c r="JG12" s="7" t="b">
        <v>0</v>
      </c>
      <c r="JH12" s="2">
        <v>205923.74</v>
      </c>
      <c r="JI12" s="7" t="b">
        <v>0</v>
      </c>
      <c r="JJ12" s="2">
        <v>203062.11</v>
      </c>
      <c r="JK12" s="7" t="b">
        <v>0</v>
      </c>
      <c r="JL12" s="2">
        <v>210201.21</v>
      </c>
      <c r="JM12" s="7" t="b">
        <v>0</v>
      </c>
      <c r="JN12" s="2">
        <v>205099.19</v>
      </c>
      <c r="JO12" s="7" t="b">
        <v>0</v>
      </c>
      <c r="JP12" s="2">
        <v>205592.3</v>
      </c>
      <c r="JQ12" s="7" t="b">
        <v>0</v>
      </c>
      <c r="JR12" s="2">
        <v>205879.65</v>
      </c>
      <c r="JS12" s="7" t="b">
        <v>0</v>
      </c>
      <c r="JT12" s="2">
        <v>203731.75</v>
      </c>
      <c r="JU12" s="4">
        <v>41944.712</v>
      </c>
      <c r="JV12" s="4">
        <v>2.8683488984422798</v>
      </c>
      <c r="JW12" s="4">
        <v>45.194098050952498</v>
      </c>
      <c r="JX12" s="1" t="b">
        <v>0</v>
      </c>
      <c r="JY12" s="4">
        <v>39805.5</v>
      </c>
      <c r="JZ12" s="1" t="b">
        <v>0</v>
      </c>
      <c r="KA12" s="4">
        <v>41750.49</v>
      </c>
      <c r="KB12" s="1" t="b">
        <v>0</v>
      </c>
      <c r="KC12" s="4">
        <v>43778.77</v>
      </c>
      <c r="KD12" s="1" t="b">
        <v>0</v>
      </c>
      <c r="KE12" s="4">
        <v>41811.480000000003</v>
      </c>
      <c r="KF12" s="1" t="b">
        <v>0</v>
      </c>
      <c r="KG12" s="4">
        <v>42433.27</v>
      </c>
      <c r="KH12" s="1" t="b">
        <v>0</v>
      </c>
      <c r="KI12" s="4">
        <v>42734.53</v>
      </c>
      <c r="KJ12" s="1" t="b">
        <v>0</v>
      </c>
      <c r="KK12" s="4">
        <v>42594.02</v>
      </c>
      <c r="KL12" s="1" t="b">
        <v>0</v>
      </c>
      <c r="KM12" s="4">
        <v>40305.019999999997</v>
      </c>
      <c r="KN12" s="1" t="b">
        <v>0</v>
      </c>
      <c r="KO12" s="4">
        <v>42824.11</v>
      </c>
      <c r="KP12" s="1" t="b">
        <v>0</v>
      </c>
      <c r="KQ12" s="4">
        <v>41409.93</v>
      </c>
      <c r="KR12" s="2">
        <v>341845.76000000001</v>
      </c>
      <c r="KS12" s="2">
        <v>0.73830160929770505</v>
      </c>
      <c r="KT12" s="2">
        <v>48.003066347812101</v>
      </c>
      <c r="KU12" s="7" t="b">
        <v>0</v>
      </c>
      <c r="KV12" s="2">
        <v>338369.21</v>
      </c>
      <c r="KW12" s="7" t="b">
        <v>0</v>
      </c>
      <c r="KX12" s="2">
        <v>345196.58</v>
      </c>
      <c r="KY12" s="7" t="b">
        <v>0</v>
      </c>
      <c r="KZ12" s="2">
        <v>343062.88</v>
      </c>
      <c r="LA12" s="7" t="b">
        <v>0</v>
      </c>
      <c r="LB12" s="2">
        <v>344066.22</v>
      </c>
      <c r="LC12" s="7" t="b">
        <v>0</v>
      </c>
      <c r="LD12" s="2">
        <v>338551.78</v>
      </c>
      <c r="LE12" s="7" t="b">
        <v>0</v>
      </c>
      <c r="LF12" s="2">
        <v>341139.99</v>
      </c>
      <c r="LG12" s="7" t="b">
        <v>0</v>
      </c>
      <c r="LH12" s="2">
        <v>343786.39</v>
      </c>
      <c r="LI12" s="7" t="b">
        <v>0</v>
      </c>
      <c r="LJ12" s="2">
        <v>340026.92</v>
      </c>
      <c r="LK12" s="7" t="b">
        <v>0</v>
      </c>
      <c r="LL12" s="2">
        <v>344252.42</v>
      </c>
      <c r="LM12" s="7" t="b">
        <v>0</v>
      </c>
      <c r="LN12" s="2">
        <v>340005.21</v>
      </c>
      <c r="LO12" s="4">
        <v>70048.035999999993</v>
      </c>
      <c r="LP12" s="4">
        <v>1.4052277765038601</v>
      </c>
      <c r="LQ12" s="4">
        <v>44.810183124234499</v>
      </c>
      <c r="LR12" s="1" t="b">
        <v>0</v>
      </c>
      <c r="LS12" s="4">
        <v>69759.839999999997</v>
      </c>
      <c r="LT12" s="1" t="b">
        <v>0</v>
      </c>
      <c r="LU12" s="4">
        <v>70474.350000000006</v>
      </c>
      <c r="LV12" s="1" t="b">
        <v>0</v>
      </c>
      <c r="LW12" s="4">
        <v>68221.39</v>
      </c>
      <c r="LX12" s="1" t="b">
        <v>0</v>
      </c>
      <c r="LY12" s="4">
        <v>71248.66</v>
      </c>
      <c r="LZ12" s="1" t="b">
        <v>0</v>
      </c>
      <c r="MA12" s="4">
        <v>70663.740000000005</v>
      </c>
      <c r="MB12" s="1" t="b">
        <v>0</v>
      </c>
      <c r="MC12" s="4">
        <v>68552.399999999994</v>
      </c>
      <c r="MD12" s="1" t="b">
        <v>0</v>
      </c>
      <c r="ME12" s="4">
        <v>70884.240000000005</v>
      </c>
      <c r="MF12" s="1" t="b">
        <v>0</v>
      </c>
      <c r="MG12" s="4">
        <v>70061.42</v>
      </c>
      <c r="MH12" s="1" t="b">
        <v>0</v>
      </c>
      <c r="MI12" s="4">
        <v>69969.84</v>
      </c>
      <c r="MJ12" s="1" t="b">
        <v>0</v>
      </c>
      <c r="MK12" s="4">
        <v>70644.479999999996</v>
      </c>
    </row>
    <row r="13" spans="1:349" x14ac:dyDescent="0.25">
      <c r="A13" s="1"/>
      <c r="B13" s="1" t="b">
        <v>0</v>
      </c>
      <c r="C13" s="1" t="s">
        <v>139</v>
      </c>
      <c r="D13" s="6">
        <v>43420.424270833297</v>
      </c>
      <c r="E13" s="3" t="s">
        <v>34</v>
      </c>
      <c r="F13" s="4"/>
      <c r="G13" s="1" t="s">
        <v>46</v>
      </c>
      <c r="H13" s="2">
        <v>1050.229</v>
      </c>
      <c r="I13" s="2">
        <v>15.2229158452808</v>
      </c>
      <c r="J13" s="2" t="s">
        <v>41</v>
      </c>
      <c r="K13" s="7" t="b">
        <v>0</v>
      </c>
      <c r="L13" s="2">
        <v>840.99</v>
      </c>
      <c r="M13" s="7" t="b">
        <v>0</v>
      </c>
      <c r="N13" s="2">
        <v>1271.48</v>
      </c>
      <c r="O13" s="7" t="b">
        <v>0</v>
      </c>
      <c r="P13" s="2">
        <v>770.89</v>
      </c>
      <c r="Q13" s="7" t="b">
        <v>0</v>
      </c>
      <c r="R13" s="2">
        <v>1151.3399999999999</v>
      </c>
      <c r="S13" s="7" t="b">
        <v>0</v>
      </c>
      <c r="T13" s="2">
        <v>1021.19</v>
      </c>
      <c r="U13" s="7" t="b">
        <v>0</v>
      </c>
      <c r="V13" s="2">
        <v>1231.47</v>
      </c>
      <c r="W13" s="7" t="b">
        <v>0</v>
      </c>
      <c r="X13" s="2">
        <v>1151.3599999999999</v>
      </c>
      <c r="Y13" s="7" t="b">
        <v>0</v>
      </c>
      <c r="Z13" s="2">
        <v>1031.18</v>
      </c>
      <c r="AA13" s="7" t="b">
        <v>0</v>
      </c>
      <c r="AB13" s="2">
        <v>981.15</v>
      </c>
      <c r="AC13" s="7" t="b">
        <v>0</v>
      </c>
      <c r="AD13" s="2">
        <v>1051.24</v>
      </c>
      <c r="AE13" s="4">
        <v>10990.811</v>
      </c>
      <c r="AF13" s="4">
        <v>3.6562060417779301</v>
      </c>
      <c r="AG13" s="4" t="s">
        <v>41</v>
      </c>
      <c r="AH13" s="1" t="b">
        <v>0</v>
      </c>
      <c r="AI13" s="4">
        <v>10675.14</v>
      </c>
      <c r="AJ13" s="1" t="b">
        <v>0</v>
      </c>
      <c r="AK13" s="4">
        <v>10735.21</v>
      </c>
      <c r="AL13" s="1" t="b">
        <v>0</v>
      </c>
      <c r="AM13" s="4">
        <v>10635.17</v>
      </c>
      <c r="AN13" s="1" t="b">
        <v>0</v>
      </c>
      <c r="AO13" s="4">
        <v>10885.8</v>
      </c>
      <c r="AP13" s="1" t="b">
        <v>0</v>
      </c>
      <c r="AQ13" s="4">
        <v>10855.64</v>
      </c>
      <c r="AR13" s="1" t="b">
        <v>0</v>
      </c>
      <c r="AS13" s="4">
        <v>10544.99</v>
      </c>
      <c r="AT13" s="1" t="b">
        <v>0</v>
      </c>
      <c r="AU13" s="4">
        <v>11306.26</v>
      </c>
      <c r="AV13" s="1" t="b">
        <v>0</v>
      </c>
      <c r="AW13" s="4">
        <v>11306.45</v>
      </c>
      <c r="AX13" s="1" t="b">
        <v>0</v>
      </c>
      <c r="AY13" s="4">
        <v>11837.17</v>
      </c>
      <c r="AZ13" s="1" t="b">
        <v>0</v>
      </c>
      <c r="BA13" s="4">
        <v>11126.28</v>
      </c>
      <c r="BB13" s="2">
        <v>4289673.2249999996</v>
      </c>
      <c r="BC13" s="2">
        <v>0.34415828685258998</v>
      </c>
      <c r="BD13" s="2" t="s">
        <v>41</v>
      </c>
      <c r="BE13" s="7" t="b">
        <v>0</v>
      </c>
      <c r="BF13" s="2">
        <v>4282335</v>
      </c>
      <c r="BG13" s="7" t="b">
        <v>0</v>
      </c>
      <c r="BH13" s="2">
        <v>4281574.8600000003</v>
      </c>
      <c r="BI13" s="7" t="b">
        <v>0</v>
      </c>
      <c r="BJ13" s="2">
        <v>4296723.45</v>
      </c>
      <c r="BK13" s="7" t="b">
        <v>0</v>
      </c>
      <c r="BL13" s="2">
        <v>4317146.84</v>
      </c>
      <c r="BM13" s="7" t="b">
        <v>0</v>
      </c>
      <c r="BN13" s="2">
        <v>4270968.9400000004</v>
      </c>
      <c r="BO13" s="7" t="b">
        <v>0</v>
      </c>
      <c r="BP13" s="2">
        <v>4298844.79</v>
      </c>
      <c r="BQ13" s="7" t="b">
        <v>0</v>
      </c>
      <c r="BR13" s="2">
        <v>4307931.22</v>
      </c>
      <c r="BS13" s="7" t="b">
        <v>0</v>
      </c>
      <c r="BT13" s="2">
        <v>4282829.55</v>
      </c>
      <c r="BU13" s="7" t="b">
        <v>0</v>
      </c>
      <c r="BV13" s="2">
        <v>4280538.51</v>
      </c>
      <c r="BW13" s="7" t="b">
        <v>0</v>
      </c>
      <c r="BX13" s="2">
        <v>4277839.09</v>
      </c>
      <c r="BY13" s="4">
        <v>16516.147000000001</v>
      </c>
      <c r="BZ13" s="4">
        <v>2.2441647803384299</v>
      </c>
      <c r="CA13" s="4" t="s">
        <v>41</v>
      </c>
      <c r="CB13" s="1" t="b">
        <v>0</v>
      </c>
      <c r="CC13" s="4">
        <v>16315.61</v>
      </c>
      <c r="CD13" s="1" t="b">
        <v>0</v>
      </c>
      <c r="CE13" s="4">
        <v>17067.16</v>
      </c>
      <c r="CF13" s="1" t="b">
        <v>0</v>
      </c>
      <c r="CG13" s="4">
        <v>16506.189999999999</v>
      </c>
      <c r="CH13" s="1" t="b">
        <v>0</v>
      </c>
      <c r="CI13" s="4">
        <v>15994.86</v>
      </c>
      <c r="CJ13" s="1" t="b">
        <v>0</v>
      </c>
      <c r="CK13" s="4">
        <v>16636.7</v>
      </c>
      <c r="CL13" s="1" t="b">
        <v>0</v>
      </c>
      <c r="CM13" s="4">
        <v>15975.25</v>
      </c>
      <c r="CN13" s="1" t="b">
        <v>0</v>
      </c>
      <c r="CO13" s="4">
        <v>16435.759999999998</v>
      </c>
      <c r="CP13" s="1" t="b">
        <v>0</v>
      </c>
      <c r="CQ13" s="4">
        <v>16726.66</v>
      </c>
      <c r="CR13" s="1" t="b">
        <v>0</v>
      </c>
      <c r="CS13" s="4">
        <v>17027.29</v>
      </c>
      <c r="CT13" s="1" t="b">
        <v>0</v>
      </c>
      <c r="CU13" s="4">
        <v>16475.990000000002</v>
      </c>
      <c r="CV13" s="2">
        <v>6527.5590000000002</v>
      </c>
      <c r="CW13" s="2">
        <v>4.8438100169856897</v>
      </c>
      <c r="CX13" s="2" t="s">
        <v>41</v>
      </c>
      <c r="CY13" s="7" t="b">
        <v>0</v>
      </c>
      <c r="CZ13" s="2">
        <v>6889.06</v>
      </c>
      <c r="DA13" s="2">
        <v>6598.64</v>
      </c>
      <c r="DB13" s="2">
        <v>6989.39</v>
      </c>
      <c r="DC13" s="2">
        <v>6508.51</v>
      </c>
      <c r="DD13" s="2">
        <v>6889.17</v>
      </c>
      <c r="DE13" s="2">
        <v>6218.1</v>
      </c>
      <c r="DF13" s="2">
        <v>6177.95</v>
      </c>
      <c r="DG13" s="2">
        <v>6188.08</v>
      </c>
      <c r="DH13" s="2">
        <v>6578.54</v>
      </c>
      <c r="DI13" s="2">
        <v>6238.15</v>
      </c>
      <c r="DJ13" s="4">
        <v>239.273</v>
      </c>
      <c r="DK13" s="4">
        <v>31.401405269069599</v>
      </c>
      <c r="DL13" s="4" t="s">
        <v>41</v>
      </c>
      <c r="DM13" s="1" t="b">
        <v>0</v>
      </c>
      <c r="DN13" s="4">
        <v>160.18</v>
      </c>
      <c r="DO13" s="4">
        <v>380.43</v>
      </c>
      <c r="DP13" s="4">
        <v>200.23</v>
      </c>
      <c r="DQ13" s="4">
        <v>320.37</v>
      </c>
      <c r="DR13" s="4">
        <v>120.13</v>
      </c>
      <c r="DS13" s="4">
        <v>230.26</v>
      </c>
      <c r="DT13" s="4">
        <v>280.32</v>
      </c>
      <c r="DU13" s="4">
        <v>250.29</v>
      </c>
      <c r="DV13" s="4">
        <v>220.25</v>
      </c>
      <c r="DW13" s="4">
        <v>230.27</v>
      </c>
      <c r="DX13" s="2">
        <v>856.99099999999999</v>
      </c>
      <c r="DY13" s="2">
        <v>15.656598105841301</v>
      </c>
      <c r="DZ13" s="2" t="s">
        <v>41</v>
      </c>
      <c r="EA13" s="7" t="b">
        <v>0</v>
      </c>
      <c r="EB13" s="2">
        <v>1041.23</v>
      </c>
      <c r="EC13" s="2">
        <v>830.95</v>
      </c>
      <c r="ED13" s="2">
        <v>790.91</v>
      </c>
      <c r="EE13" s="2">
        <v>891.04</v>
      </c>
      <c r="EF13" s="2">
        <v>991.14</v>
      </c>
      <c r="EG13" s="2">
        <v>640.74</v>
      </c>
      <c r="EH13" s="2">
        <v>700.8</v>
      </c>
      <c r="EI13" s="2">
        <v>931.07</v>
      </c>
      <c r="EJ13" s="2">
        <v>991.15</v>
      </c>
      <c r="EK13" s="2">
        <v>760.88</v>
      </c>
      <c r="EL13" s="4">
        <v>868.00800000000004</v>
      </c>
      <c r="EM13" s="4">
        <v>12.9480622803685</v>
      </c>
      <c r="EN13" s="4" t="s">
        <v>41</v>
      </c>
      <c r="EO13" s="1" t="b">
        <v>0</v>
      </c>
      <c r="EP13" s="4">
        <v>830.96</v>
      </c>
      <c r="EQ13" s="4">
        <v>840.96</v>
      </c>
      <c r="ER13" s="4">
        <v>981.13</v>
      </c>
      <c r="ES13" s="4">
        <v>830.99</v>
      </c>
      <c r="ET13" s="4">
        <v>790.92</v>
      </c>
      <c r="EU13" s="4">
        <v>1111.31</v>
      </c>
      <c r="EV13" s="4">
        <v>810.93</v>
      </c>
      <c r="EW13" s="4">
        <v>740.86</v>
      </c>
      <c r="EX13" s="4">
        <v>790.91</v>
      </c>
      <c r="EY13" s="4">
        <v>951.11</v>
      </c>
      <c r="EZ13" s="2">
        <v>68.078000000000003</v>
      </c>
      <c r="FA13" s="2">
        <v>60.752842726952998</v>
      </c>
      <c r="FB13" s="2" t="s">
        <v>41</v>
      </c>
      <c r="FC13" s="7" t="b">
        <v>0</v>
      </c>
      <c r="FD13" s="2">
        <v>80.09</v>
      </c>
      <c r="FE13" s="2">
        <v>80.09</v>
      </c>
      <c r="FF13" s="2">
        <v>50.06</v>
      </c>
      <c r="FG13" s="2">
        <v>60.07</v>
      </c>
      <c r="FH13" s="2">
        <v>40.049999999999997</v>
      </c>
      <c r="FI13" s="2">
        <v>140.16</v>
      </c>
      <c r="FJ13" s="2">
        <v>130.15</v>
      </c>
      <c r="FK13" s="2">
        <v>10.01</v>
      </c>
      <c r="FL13" s="2">
        <v>60.07</v>
      </c>
      <c r="FM13" s="2">
        <v>30.03</v>
      </c>
      <c r="FN13" s="4">
        <v>12.013</v>
      </c>
      <c r="FO13" s="4">
        <v>102.451924335143</v>
      </c>
      <c r="FP13" s="4">
        <v>8.7002074552329105E-5</v>
      </c>
      <c r="FQ13" s="1" t="b">
        <v>0</v>
      </c>
      <c r="FR13" s="4">
        <v>10.01</v>
      </c>
      <c r="FS13" s="4">
        <v>0</v>
      </c>
      <c r="FT13" s="4">
        <v>20.02</v>
      </c>
      <c r="FU13" s="4">
        <v>40.049999999999997</v>
      </c>
      <c r="FV13" s="4">
        <v>0</v>
      </c>
      <c r="FW13" s="4">
        <v>20.02</v>
      </c>
      <c r="FX13" s="4">
        <v>0</v>
      </c>
      <c r="FY13" s="4">
        <v>10.01</v>
      </c>
      <c r="FZ13" s="4">
        <v>10.01</v>
      </c>
      <c r="GA13" s="4">
        <v>10.01</v>
      </c>
      <c r="GB13" s="2">
        <v>795.93299999999999</v>
      </c>
      <c r="GC13" s="2">
        <v>18.3468946198381</v>
      </c>
      <c r="GD13" s="2" t="s">
        <v>41</v>
      </c>
      <c r="GE13" s="7" t="b">
        <v>0</v>
      </c>
      <c r="GF13" s="2">
        <v>901.05</v>
      </c>
      <c r="GG13" s="2">
        <v>921.08</v>
      </c>
      <c r="GH13" s="2">
        <v>800.94</v>
      </c>
      <c r="GI13" s="2">
        <v>690.79</v>
      </c>
      <c r="GJ13" s="2">
        <v>841.02</v>
      </c>
      <c r="GK13" s="2">
        <v>620.71</v>
      </c>
      <c r="GL13" s="2">
        <v>931.1</v>
      </c>
      <c r="GM13" s="2">
        <v>971.14</v>
      </c>
      <c r="GN13" s="2">
        <v>750.89</v>
      </c>
      <c r="GO13" s="2">
        <v>530.61</v>
      </c>
      <c r="GP13" s="4">
        <v>5.0049999999999999</v>
      </c>
      <c r="GQ13" s="4">
        <v>169.967317119759</v>
      </c>
      <c r="GR13" s="4" t="s">
        <v>41</v>
      </c>
      <c r="GS13" s="1" t="b">
        <v>0</v>
      </c>
      <c r="GT13" s="4">
        <v>0</v>
      </c>
      <c r="GU13" s="4">
        <v>0</v>
      </c>
      <c r="GV13" s="4">
        <v>10.01</v>
      </c>
      <c r="GW13" s="4">
        <v>20.02</v>
      </c>
      <c r="GX13" s="4">
        <v>0</v>
      </c>
      <c r="GY13" s="4">
        <v>0</v>
      </c>
      <c r="GZ13" s="4">
        <v>20.02</v>
      </c>
      <c r="HA13" s="4">
        <v>0</v>
      </c>
      <c r="HB13" s="4">
        <v>0</v>
      </c>
      <c r="HC13" s="4">
        <v>0</v>
      </c>
      <c r="HD13" s="2">
        <v>286.32799999999997</v>
      </c>
      <c r="HE13" s="2">
        <v>18.220396750633999</v>
      </c>
      <c r="HF13" s="2">
        <v>1.96123442292481E-2</v>
      </c>
      <c r="HG13" s="7" t="b">
        <v>0</v>
      </c>
      <c r="HH13" s="2">
        <v>280.32</v>
      </c>
      <c r="HI13" s="7" t="b">
        <v>0</v>
      </c>
      <c r="HJ13" s="2">
        <v>360.41</v>
      </c>
      <c r="HK13" s="7" t="b">
        <v>0</v>
      </c>
      <c r="HL13" s="2">
        <v>340.38</v>
      </c>
      <c r="HM13" s="7" t="b">
        <v>0</v>
      </c>
      <c r="HN13" s="2">
        <v>360.42</v>
      </c>
      <c r="HO13" s="7" t="b">
        <v>0</v>
      </c>
      <c r="HP13" s="2">
        <v>240.27</v>
      </c>
      <c r="HQ13" s="7" t="b">
        <v>0</v>
      </c>
      <c r="HR13" s="2">
        <v>270.31</v>
      </c>
      <c r="HS13" s="7" t="b">
        <v>0</v>
      </c>
      <c r="HT13" s="2">
        <v>270.32</v>
      </c>
      <c r="HU13" s="7" t="b">
        <v>0</v>
      </c>
      <c r="HV13" s="2">
        <v>210.24</v>
      </c>
      <c r="HW13" s="7" t="b">
        <v>0</v>
      </c>
      <c r="HX13" s="2">
        <v>290.33</v>
      </c>
      <c r="HY13" s="7" t="b">
        <v>0</v>
      </c>
      <c r="HZ13" s="2">
        <v>240.28</v>
      </c>
      <c r="IA13" s="4">
        <v>205.23500000000001</v>
      </c>
      <c r="IB13" s="4">
        <v>25.838216469946801</v>
      </c>
      <c r="IC13" s="4">
        <v>1.5864278486801602E-2</v>
      </c>
      <c r="ID13" s="1" t="b">
        <v>0</v>
      </c>
      <c r="IE13" s="4">
        <v>150.16999999999999</v>
      </c>
      <c r="IF13" s="1" t="b">
        <v>0</v>
      </c>
      <c r="IG13" s="4">
        <v>260.3</v>
      </c>
      <c r="IH13" s="1" t="b">
        <v>0</v>
      </c>
      <c r="II13" s="4">
        <v>130.15</v>
      </c>
      <c r="IJ13" s="1" t="b">
        <v>0</v>
      </c>
      <c r="IK13" s="4">
        <v>130.15</v>
      </c>
      <c r="IL13" s="1" t="b">
        <v>0</v>
      </c>
      <c r="IM13" s="4">
        <v>180.2</v>
      </c>
      <c r="IN13" s="1" t="b">
        <v>0</v>
      </c>
      <c r="IO13" s="4">
        <v>270.31</v>
      </c>
      <c r="IP13" s="1" t="b">
        <v>0</v>
      </c>
      <c r="IQ13" s="4">
        <v>230.26</v>
      </c>
      <c r="IR13" s="1" t="b">
        <v>0</v>
      </c>
      <c r="IS13" s="4">
        <v>240.28</v>
      </c>
      <c r="IT13" s="1" t="b">
        <v>0</v>
      </c>
      <c r="IU13" s="4">
        <v>230.27</v>
      </c>
      <c r="IV13" s="1" t="b">
        <v>0</v>
      </c>
      <c r="IW13" s="4">
        <v>230.26</v>
      </c>
      <c r="IX13" s="2">
        <v>22.024000000000001</v>
      </c>
      <c r="IY13" s="2">
        <v>95.351070115322599</v>
      </c>
      <c r="IZ13" s="2">
        <v>5.1494166100740897E-3</v>
      </c>
      <c r="JA13" s="7" t="b">
        <v>0</v>
      </c>
      <c r="JB13" s="2">
        <v>0</v>
      </c>
      <c r="JC13" s="7" t="b">
        <v>0</v>
      </c>
      <c r="JD13" s="2">
        <v>10.01</v>
      </c>
      <c r="JE13" s="7" t="b">
        <v>0</v>
      </c>
      <c r="JF13" s="2">
        <v>60.07</v>
      </c>
      <c r="JG13" s="7" t="b">
        <v>0</v>
      </c>
      <c r="JH13" s="2">
        <v>0</v>
      </c>
      <c r="JI13" s="7" t="b">
        <v>0</v>
      </c>
      <c r="JJ13" s="2">
        <v>30.03</v>
      </c>
      <c r="JK13" s="7" t="b">
        <v>0</v>
      </c>
      <c r="JL13" s="2">
        <v>0</v>
      </c>
      <c r="JM13" s="7" t="b">
        <v>0</v>
      </c>
      <c r="JN13" s="2">
        <v>40.04</v>
      </c>
      <c r="JO13" s="7" t="b">
        <v>0</v>
      </c>
      <c r="JP13" s="2">
        <v>40.049999999999997</v>
      </c>
      <c r="JQ13" s="7" t="b">
        <v>0</v>
      </c>
      <c r="JR13" s="2">
        <v>30.03</v>
      </c>
      <c r="JS13" s="7" t="b">
        <v>0</v>
      </c>
      <c r="JT13" s="2">
        <v>10.01</v>
      </c>
      <c r="JU13" s="4">
        <v>4.0039999999999996</v>
      </c>
      <c r="JV13" s="4">
        <v>174.80147469502501</v>
      </c>
      <c r="JW13" s="4">
        <v>4.31418312267858E-3</v>
      </c>
      <c r="JX13" s="1" t="b">
        <v>0</v>
      </c>
      <c r="JY13" s="4">
        <v>0</v>
      </c>
      <c r="JZ13" s="1" t="b">
        <v>0</v>
      </c>
      <c r="KA13" s="4">
        <v>0</v>
      </c>
      <c r="KB13" s="1" t="b">
        <v>0</v>
      </c>
      <c r="KC13" s="4">
        <v>0</v>
      </c>
      <c r="KD13" s="1" t="b">
        <v>0</v>
      </c>
      <c r="KE13" s="4">
        <v>0</v>
      </c>
      <c r="KF13" s="1" t="b">
        <v>0</v>
      </c>
      <c r="KG13" s="4">
        <v>0</v>
      </c>
      <c r="KH13" s="1" t="b">
        <v>0</v>
      </c>
      <c r="KI13" s="4">
        <v>0</v>
      </c>
      <c r="KJ13" s="1" t="b">
        <v>0</v>
      </c>
      <c r="KK13" s="4">
        <v>10.01</v>
      </c>
      <c r="KL13" s="1" t="b">
        <v>0</v>
      </c>
      <c r="KM13" s="4">
        <v>0</v>
      </c>
      <c r="KN13" s="1" t="b">
        <v>0</v>
      </c>
      <c r="KO13" s="4">
        <v>20.02</v>
      </c>
      <c r="KP13" s="1" t="b">
        <v>0</v>
      </c>
      <c r="KQ13" s="4">
        <v>10.01</v>
      </c>
      <c r="KR13" s="2">
        <v>46.052</v>
      </c>
      <c r="KS13" s="2">
        <v>52.456525241561799</v>
      </c>
      <c r="KT13" s="2">
        <v>6.4667679700033199E-3</v>
      </c>
      <c r="KU13" s="7" t="b">
        <v>0</v>
      </c>
      <c r="KV13" s="2">
        <v>100.11</v>
      </c>
      <c r="KW13" s="7" t="b">
        <v>0</v>
      </c>
      <c r="KX13" s="2">
        <v>30.03</v>
      </c>
      <c r="KY13" s="7" t="b">
        <v>0</v>
      </c>
      <c r="KZ13" s="2">
        <v>30.03</v>
      </c>
      <c r="LA13" s="7" t="b">
        <v>0</v>
      </c>
      <c r="LB13" s="2">
        <v>40.049999999999997</v>
      </c>
      <c r="LC13" s="7" t="b">
        <v>0</v>
      </c>
      <c r="LD13" s="2">
        <v>50.06</v>
      </c>
      <c r="LE13" s="7" t="b">
        <v>0</v>
      </c>
      <c r="LF13" s="2">
        <v>50.06</v>
      </c>
      <c r="LG13" s="7" t="b">
        <v>0</v>
      </c>
      <c r="LH13" s="2">
        <v>20.02</v>
      </c>
      <c r="LI13" s="7" t="b">
        <v>0</v>
      </c>
      <c r="LJ13" s="2">
        <v>60.07</v>
      </c>
      <c r="LK13" s="7" t="b">
        <v>0</v>
      </c>
      <c r="LL13" s="2">
        <v>60.07</v>
      </c>
      <c r="LM13" s="7" t="b">
        <v>0</v>
      </c>
      <c r="LN13" s="2">
        <v>20.02</v>
      </c>
      <c r="LO13" s="4">
        <v>6.0060000000000002</v>
      </c>
      <c r="LP13" s="4">
        <v>116.53431646335</v>
      </c>
      <c r="LQ13" s="4">
        <v>3.84207716893236E-3</v>
      </c>
      <c r="LR13" s="1" t="b">
        <v>0</v>
      </c>
      <c r="LS13" s="4">
        <v>0</v>
      </c>
      <c r="LT13" s="1" t="b">
        <v>0</v>
      </c>
      <c r="LU13" s="4">
        <v>0</v>
      </c>
      <c r="LV13" s="1" t="b">
        <v>0</v>
      </c>
      <c r="LW13" s="4">
        <v>10.01</v>
      </c>
      <c r="LX13" s="1" t="b">
        <v>0</v>
      </c>
      <c r="LY13" s="4">
        <v>0</v>
      </c>
      <c r="LZ13" s="1" t="b">
        <v>0</v>
      </c>
      <c r="MA13" s="4">
        <v>20.02</v>
      </c>
      <c r="MB13" s="1" t="b">
        <v>0</v>
      </c>
      <c r="MC13" s="4">
        <v>0</v>
      </c>
      <c r="MD13" s="1" t="b">
        <v>0</v>
      </c>
      <c r="ME13" s="4">
        <v>10.01</v>
      </c>
      <c r="MF13" s="1" t="b">
        <v>0</v>
      </c>
      <c r="MG13" s="4">
        <v>10.01</v>
      </c>
      <c r="MH13" s="1" t="b">
        <v>0</v>
      </c>
      <c r="MI13" s="4">
        <v>10.01</v>
      </c>
      <c r="MJ13" s="1" t="b">
        <v>0</v>
      </c>
      <c r="MK13" s="4">
        <v>0</v>
      </c>
    </row>
    <row r="14" spans="1:349" x14ac:dyDescent="0.25">
      <c r="A14" s="1"/>
      <c r="B14" s="1" t="b">
        <v>0</v>
      </c>
      <c r="C14" s="1" t="s">
        <v>1</v>
      </c>
      <c r="D14" s="6">
        <v>43420.427858796298</v>
      </c>
      <c r="E14" s="3" t="s">
        <v>127</v>
      </c>
      <c r="F14" s="4" t="s">
        <v>215</v>
      </c>
      <c r="G14" s="1" t="s">
        <v>9</v>
      </c>
      <c r="H14" s="2">
        <v>6055.9030000000002</v>
      </c>
      <c r="I14" s="2">
        <v>4.9341264296073204</v>
      </c>
      <c r="J14" s="2">
        <v>9.3410373804068705</v>
      </c>
      <c r="K14" s="7" t="b">
        <v>0</v>
      </c>
      <c r="L14" s="2">
        <v>6037.97</v>
      </c>
      <c r="M14" s="7" t="b">
        <v>0</v>
      </c>
      <c r="N14" s="2">
        <v>6258.16</v>
      </c>
      <c r="O14" s="7" t="b">
        <v>0</v>
      </c>
      <c r="P14" s="2">
        <v>5857.61</v>
      </c>
      <c r="Q14" s="7" t="b">
        <v>0</v>
      </c>
      <c r="R14" s="2">
        <v>6558.61</v>
      </c>
      <c r="S14" s="7" t="b">
        <v>0</v>
      </c>
      <c r="T14" s="2">
        <v>5947.79</v>
      </c>
      <c r="U14" s="7" t="b">
        <v>0</v>
      </c>
      <c r="V14" s="2">
        <v>6057.96</v>
      </c>
      <c r="W14" s="7" t="b">
        <v>0</v>
      </c>
      <c r="X14" s="2">
        <v>5857.62</v>
      </c>
      <c r="Y14" s="7" t="b">
        <v>0</v>
      </c>
      <c r="Z14" s="2">
        <v>6428.47</v>
      </c>
      <c r="AA14" s="7" t="b">
        <v>0</v>
      </c>
      <c r="AB14" s="2">
        <v>5527.04</v>
      </c>
      <c r="AC14" s="7" t="b">
        <v>0</v>
      </c>
      <c r="AD14" s="2">
        <v>6027.8</v>
      </c>
      <c r="AE14" s="4">
        <v>83282.182000000001</v>
      </c>
      <c r="AF14" s="4">
        <v>1.44655069510499</v>
      </c>
      <c r="AG14" s="4">
        <v>8.6842072643351305</v>
      </c>
      <c r="AH14" s="1" t="b">
        <v>0</v>
      </c>
      <c r="AI14" s="4">
        <v>84633.56</v>
      </c>
      <c r="AJ14" s="1" t="b">
        <v>0</v>
      </c>
      <c r="AK14" s="4">
        <v>82511.350000000006</v>
      </c>
      <c r="AL14" s="1" t="b">
        <v>0</v>
      </c>
      <c r="AM14" s="4">
        <v>82389.75</v>
      </c>
      <c r="AN14" s="1" t="b">
        <v>0</v>
      </c>
      <c r="AO14" s="4">
        <v>82177.72</v>
      </c>
      <c r="AP14" s="1" t="b">
        <v>0</v>
      </c>
      <c r="AQ14" s="4">
        <v>84411.1</v>
      </c>
      <c r="AR14" s="1" t="b">
        <v>0</v>
      </c>
      <c r="AS14" s="4">
        <v>85206.1</v>
      </c>
      <c r="AT14" s="1" t="b">
        <v>0</v>
      </c>
      <c r="AU14" s="4">
        <v>81756.09</v>
      </c>
      <c r="AV14" s="1" t="b">
        <v>0</v>
      </c>
      <c r="AW14" s="4">
        <v>82320.77</v>
      </c>
      <c r="AX14" s="1" t="b">
        <v>0</v>
      </c>
      <c r="AY14" s="4">
        <v>83838.37</v>
      </c>
      <c r="AZ14" s="1" t="b">
        <v>0</v>
      </c>
      <c r="BA14" s="4">
        <v>83577.009999999995</v>
      </c>
      <c r="BB14" s="2">
        <v>5195895.102</v>
      </c>
      <c r="BC14" s="2">
        <v>0.59201287710659101</v>
      </c>
      <c r="BD14" s="2">
        <v>13.379329872514401</v>
      </c>
      <c r="BE14" s="7" t="b">
        <v>0</v>
      </c>
      <c r="BF14" s="2">
        <v>5233792.51</v>
      </c>
      <c r="BG14" s="7" t="b">
        <v>0</v>
      </c>
      <c r="BH14" s="2">
        <v>5212830.62</v>
      </c>
      <c r="BI14" s="7" t="b">
        <v>0</v>
      </c>
      <c r="BJ14" s="2">
        <v>5158353.95</v>
      </c>
      <c r="BK14" s="7" t="b">
        <v>0</v>
      </c>
      <c r="BL14" s="2">
        <v>5186150.34</v>
      </c>
      <c r="BM14" s="7" t="b">
        <v>0</v>
      </c>
      <c r="BN14" s="2">
        <v>5155345.4800000004</v>
      </c>
      <c r="BO14" s="7" t="b">
        <v>0</v>
      </c>
      <c r="BP14" s="2">
        <v>5177618.84</v>
      </c>
      <c r="BQ14" s="7" t="b">
        <v>0</v>
      </c>
      <c r="BR14" s="2">
        <v>5249843.25</v>
      </c>
      <c r="BS14" s="7" t="b">
        <v>0</v>
      </c>
      <c r="BT14" s="2">
        <v>5178904.82</v>
      </c>
      <c r="BU14" s="7" t="b">
        <v>0</v>
      </c>
      <c r="BV14" s="2">
        <v>5200985.96</v>
      </c>
      <c r="BW14" s="7" t="b">
        <v>0</v>
      </c>
      <c r="BX14" s="2">
        <v>5205125.25</v>
      </c>
      <c r="BY14" s="4">
        <v>730804.24199999997</v>
      </c>
      <c r="BZ14" s="4">
        <v>0.57964428181684702</v>
      </c>
      <c r="CA14" s="4">
        <v>13.2524579435101</v>
      </c>
      <c r="CB14" s="1" t="b">
        <v>0</v>
      </c>
      <c r="CC14" s="4">
        <v>730635.67</v>
      </c>
      <c r="CD14" s="1" t="b">
        <v>0</v>
      </c>
      <c r="CE14" s="4">
        <v>730077.65</v>
      </c>
      <c r="CF14" s="1" t="b">
        <v>0</v>
      </c>
      <c r="CG14" s="4">
        <v>724456.21</v>
      </c>
      <c r="CH14" s="1" t="b">
        <v>0</v>
      </c>
      <c r="CI14" s="4">
        <v>734662.33</v>
      </c>
      <c r="CJ14" s="1" t="b">
        <v>0</v>
      </c>
      <c r="CK14" s="4">
        <v>726011.18</v>
      </c>
      <c r="CL14" s="1" t="b">
        <v>0</v>
      </c>
      <c r="CM14" s="4">
        <v>732910.89</v>
      </c>
      <c r="CN14" s="1" t="b">
        <v>0</v>
      </c>
      <c r="CO14" s="4">
        <v>738818.97</v>
      </c>
      <c r="CP14" s="1" t="b">
        <v>0</v>
      </c>
      <c r="CQ14" s="4">
        <v>728803.04</v>
      </c>
      <c r="CR14" s="1" t="b">
        <v>0</v>
      </c>
      <c r="CS14" s="4">
        <v>733081.1</v>
      </c>
      <c r="CT14" s="1" t="b">
        <v>0</v>
      </c>
      <c r="CU14" s="4">
        <v>728585.38</v>
      </c>
      <c r="CV14" s="2">
        <v>283117.58399999997</v>
      </c>
      <c r="CW14" s="2">
        <v>10.875988870604701</v>
      </c>
      <c r="CX14" s="2">
        <v>13.348889328403899</v>
      </c>
      <c r="CY14" s="7" t="b">
        <v>0</v>
      </c>
      <c r="CZ14" s="2">
        <v>274492.96999999997</v>
      </c>
      <c r="DA14" s="2">
        <v>270400.05</v>
      </c>
      <c r="DB14" s="2">
        <v>275539.71999999997</v>
      </c>
      <c r="DC14" s="2">
        <v>275647.89</v>
      </c>
      <c r="DD14" s="2">
        <v>271470.3</v>
      </c>
      <c r="DE14" s="2">
        <v>273696.68</v>
      </c>
      <c r="DF14" s="2">
        <v>276799.92</v>
      </c>
      <c r="DG14" s="2">
        <v>272012.37</v>
      </c>
      <c r="DH14" s="2">
        <v>270594.59000000003</v>
      </c>
      <c r="DI14" s="2">
        <v>370521.35</v>
      </c>
      <c r="DJ14" s="4">
        <v>112831.141</v>
      </c>
      <c r="DK14" s="4">
        <v>0.91097497063320199</v>
      </c>
      <c r="DL14" s="4">
        <v>1.2509393025573099</v>
      </c>
      <c r="DM14" s="1" t="b">
        <v>0</v>
      </c>
      <c r="DN14" s="4">
        <v>111589.77</v>
      </c>
      <c r="DO14" s="4">
        <v>113645.95</v>
      </c>
      <c r="DP14" s="4">
        <v>112156.3</v>
      </c>
      <c r="DQ14" s="4">
        <v>113989.83</v>
      </c>
      <c r="DR14" s="4">
        <v>112639.49</v>
      </c>
      <c r="DS14" s="4">
        <v>111684.9</v>
      </c>
      <c r="DT14" s="4">
        <v>114181.6</v>
      </c>
      <c r="DU14" s="4">
        <v>112528.89</v>
      </c>
      <c r="DV14" s="4">
        <v>111895.45</v>
      </c>
      <c r="DW14" s="4">
        <v>113999.23</v>
      </c>
      <c r="DX14" s="2">
        <v>30214.813999999998</v>
      </c>
      <c r="DY14" s="2">
        <v>2.2148207123342001</v>
      </c>
      <c r="DZ14" s="2">
        <v>1.2347757118560301</v>
      </c>
      <c r="EA14" s="7" t="b">
        <v>0</v>
      </c>
      <c r="EB14" s="2">
        <v>30450.87</v>
      </c>
      <c r="EC14" s="2">
        <v>30389.91</v>
      </c>
      <c r="ED14" s="2">
        <v>30319.85</v>
      </c>
      <c r="EE14" s="2">
        <v>28795.55</v>
      </c>
      <c r="EF14" s="2">
        <v>31001.85</v>
      </c>
      <c r="EG14" s="2">
        <v>30720.799999999999</v>
      </c>
      <c r="EH14" s="2">
        <v>29478.45</v>
      </c>
      <c r="EI14" s="2">
        <v>29888.94</v>
      </c>
      <c r="EJ14" s="2">
        <v>30260.34</v>
      </c>
      <c r="EK14" s="2">
        <v>30841.58</v>
      </c>
      <c r="EL14" s="4">
        <v>1527484.5279999999</v>
      </c>
      <c r="EM14" s="4">
        <v>0.63641551295686305</v>
      </c>
      <c r="EN14" s="4">
        <v>12.5981214800192</v>
      </c>
      <c r="EO14" s="1" t="b">
        <v>0</v>
      </c>
      <c r="EP14" s="4">
        <v>1537523.09</v>
      </c>
      <c r="EQ14" s="4">
        <v>1528210.15</v>
      </c>
      <c r="ER14" s="4">
        <v>1510895.88</v>
      </c>
      <c r="ES14" s="4">
        <v>1522295.09</v>
      </c>
      <c r="ET14" s="4">
        <v>1531097.1</v>
      </c>
      <c r="EU14" s="4">
        <v>1526303.05</v>
      </c>
      <c r="EV14" s="4">
        <v>1540321.32</v>
      </c>
      <c r="EW14" s="4">
        <v>1517366.41</v>
      </c>
      <c r="EX14" s="4">
        <v>1521805.74</v>
      </c>
      <c r="EY14" s="4">
        <v>1539027.45</v>
      </c>
      <c r="EZ14" s="2">
        <v>155720.95499999999</v>
      </c>
      <c r="FA14" s="2">
        <v>1.64959468509372</v>
      </c>
      <c r="FB14" s="2">
        <v>1.2717448804726299</v>
      </c>
      <c r="FC14" s="7" t="b">
        <v>0</v>
      </c>
      <c r="FD14" s="2">
        <v>152337.60000000001</v>
      </c>
      <c r="FE14" s="2">
        <v>153144.39000000001</v>
      </c>
      <c r="FF14" s="2">
        <v>157885.85999999999</v>
      </c>
      <c r="FG14" s="2">
        <v>157418.99</v>
      </c>
      <c r="FH14" s="2">
        <v>152709.79</v>
      </c>
      <c r="FI14" s="2">
        <v>153902.35999999999</v>
      </c>
      <c r="FJ14" s="2">
        <v>156984.87</v>
      </c>
      <c r="FK14" s="2">
        <v>155700.19</v>
      </c>
      <c r="FL14" s="2">
        <v>159905.72</v>
      </c>
      <c r="FM14" s="2">
        <v>157219.78</v>
      </c>
      <c r="FN14" s="4">
        <v>91531.813999999998</v>
      </c>
      <c r="FO14" s="4">
        <v>0.99962995273385902</v>
      </c>
      <c r="FP14" s="4">
        <v>1.2671361131760499</v>
      </c>
      <c r="FQ14" s="1" t="b">
        <v>0</v>
      </c>
      <c r="FR14" s="4">
        <v>90670.12</v>
      </c>
      <c r="FS14" s="4">
        <v>92039.53</v>
      </c>
      <c r="FT14" s="4">
        <v>92272.03</v>
      </c>
      <c r="FU14" s="4">
        <v>92097.94</v>
      </c>
      <c r="FV14" s="4">
        <v>92328.75</v>
      </c>
      <c r="FW14" s="4">
        <v>91606</v>
      </c>
      <c r="FX14" s="4">
        <v>90499.89</v>
      </c>
      <c r="FY14" s="4">
        <v>92764.12</v>
      </c>
      <c r="FZ14" s="4">
        <v>90076.09</v>
      </c>
      <c r="GA14" s="4">
        <v>90963.67</v>
      </c>
      <c r="GB14" s="2">
        <v>659806.62699999998</v>
      </c>
      <c r="GC14" s="2">
        <v>0.74288199494977603</v>
      </c>
      <c r="GD14" s="2">
        <v>12.689761396258</v>
      </c>
      <c r="GE14" s="7" t="b">
        <v>0</v>
      </c>
      <c r="GF14" s="2">
        <v>653667.80000000005</v>
      </c>
      <c r="GG14" s="2">
        <v>666439.5</v>
      </c>
      <c r="GH14" s="2">
        <v>654900.25</v>
      </c>
      <c r="GI14" s="2">
        <v>657600.39</v>
      </c>
      <c r="GJ14" s="2">
        <v>654265.9</v>
      </c>
      <c r="GK14" s="2">
        <v>660433.12</v>
      </c>
      <c r="GL14" s="2">
        <v>660529.16</v>
      </c>
      <c r="GM14" s="2">
        <v>666049.87</v>
      </c>
      <c r="GN14" s="2">
        <v>665596.44999999995</v>
      </c>
      <c r="GO14" s="2">
        <v>658583.82999999996</v>
      </c>
      <c r="GP14" s="4">
        <v>125444.162</v>
      </c>
      <c r="GQ14" s="4">
        <v>1.07945552262141</v>
      </c>
      <c r="GR14" s="4">
        <v>1.2589912865046</v>
      </c>
      <c r="GS14" s="1" t="b">
        <v>0</v>
      </c>
      <c r="GT14" s="4">
        <v>124860.47</v>
      </c>
      <c r="GU14" s="4">
        <v>125577.69</v>
      </c>
      <c r="GV14" s="4">
        <v>125519.66</v>
      </c>
      <c r="GW14" s="4">
        <v>122286.97</v>
      </c>
      <c r="GX14" s="4">
        <v>125477.07</v>
      </c>
      <c r="GY14" s="4">
        <v>125799.73</v>
      </c>
      <c r="GZ14" s="4">
        <v>127010.38</v>
      </c>
      <c r="HA14" s="4">
        <v>125122.44</v>
      </c>
      <c r="HB14" s="4">
        <v>127311.1</v>
      </c>
      <c r="HC14" s="4">
        <v>125476.11</v>
      </c>
      <c r="HD14" s="2">
        <v>947241.53</v>
      </c>
      <c r="HE14" s="2">
        <v>0.99265992021518901</v>
      </c>
      <c r="HF14" s="2">
        <v>64.882327102482606</v>
      </c>
      <c r="HG14" s="7" t="b">
        <v>0</v>
      </c>
      <c r="HH14" s="2">
        <v>948915.8</v>
      </c>
      <c r="HI14" s="7" t="b">
        <v>0</v>
      </c>
      <c r="HJ14" s="2">
        <v>933666.37</v>
      </c>
      <c r="HK14" s="7" t="b">
        <v>0</v>
      </c>
      <c r="HL14" s="2">
        <v>942569</v>
      </c>
      <c r="HM14" s="7" t="b">
        <v>0</v>
      </c>
      <c r="HN14" s="2">
        <v>937815.85</v>
      </c>
      <c r="HO14" s="7" t="b">
        <v>0</v>
      </c>
      <c r="HP14" s="2">
        <v>948182.78</v>
      </c>
      <c r="HQ14" s="7" t="b">
        <v>0</v>
      </c>
      <c r="HR14" s="2">
        <v>941974.89</v>
      </c>
      <c r="HS14" s="7" t="b">
        <v>0</v>
      </c>
      <c r="HT14" s="2">
        <v>960847.06</v>
      </c>
      <c r="HU14" s="7" t="b">
        <v>0</v>
      </c>
      <c r="HV14" s="2">
        <v>962356.13</v>
      </c>
      <c r="HW14" s="7" t="b">
        <v>0</v>
      </c>
      <c r="HX14" s="2">
        <v>953263.5</v>
      </c>
      <c r="HY14" s="7" t="b">
        <v>0</v>
      </c>
      <c r="HZ14" s="2">
        <v>942823.92</v>
      </c>
      <c r="IA14" s="4">
        <v>801443.02399999998</v>
      </c>
      <c r="IB14" s="4">
        <v>1.1645190613752501</v>
      </c>
      <c r="IC14" s="4">
        <v>61.950034468002201</v>
      </c>
      <c r="ID14" s="1" t="b">
        <v>0</v>
      </c>
      <c r="IE14" s="4">
        <v>806104.34</v>
      </c>
      <c r="IF14" s="1" t="b">
        <v>0</v>
      </c>
      <c r="IG14" s="4">
        <v>802198.42</v>
      </c>
      <c r="IH14" s="1" t="b">
        <v>0</v>
      </c>
      <c r="II14" s="4">
        <v>817018.53</v>
      </c>
      <c r="IJ14" s="1" t="b">
        <v>0</v>
      </c>
      <c r="IK14" s="4">
        <v>812628.4</v>
      </c>
      <c r="IL14" s="1" t="b">
        <v>0</v>
      </c>
      <c r="IM14" s="4">
        <v>792522.4</v>
      </c>
      <c r="IN14" s="1" t="b">
        <v>0</v>
      </c>
      <c r="IO14" s="4">
        <v>806166.88</v>
      </c>
      <c r="IP14" s="1" t="b">
        <v>0</v>
      </c>
      <c r="IQ14" s="4">
        <v>802666.6</v>
      </c>
      <c r="IR14" s="1" t="b">
        <v>0</v>
      </c>
      <c r="IS14" s="4">
        <v>793703.27</v>
      </c>
      <c r="IT14" s="1" t="b">
        <v>0</v>
      </c>
      <c r="IU14" s="4">
        <v>791078.39</v>
      </c>
      <c r="IV14" s="1" t="b">
        <v>0</v>
      </c>
      <c r="IW14" s="4">
        <v>790343.01</v>
      </c>
      <c r="IX14" s="2">
        <v>227665.391</v>
      </c>
      <c r="IY14" s="2">
        <v>1.04672007244428</v>
      </c>
      <c r="IZ14" s="2">
        <v>53.230291770541797</v>
      </c>
      <c r="JA14" s="7" t="b">
        <v>0</v>
      </c>
      <c r="JB14" s="2">
        <v>225559.76</v>
      </c>
      <c r="JC14" s="7" t="b">
        <v>0</v>
      </c>
      <c r="JD14" s="2">
        <v>223659.86</v>
      </c>
      <c r="JE14" s="7" t="b">
        <v>0</v>
      </c>
      <c r="JF14" s="2">
        <v>227567.2</v>
      </c>
      <c r="JG14" s="7" t="b">
        <v>0</v>
      </c>
      <c r="JH14" s="2">
        <v>229332.05</v>
      </c>
      <c r="JI14" s="7" t="b">
        <v>0</v>
      </c>
      <c r="JJ14" s="2">
        <v>225936.76</v>
      </c>
      <c r="JK14" s="7" t="b">
        <v>0</v>
      </c>
      <c r="JL14" s="2">
        <v>230711.28</v>
      </c>
      <c r="JM14" s="7" t="b">
        <v>0</v>
      </c>
      <c r="JN14" s="2">
        <v>227644.78</v>
      </c>
      <c r="JO14" s="7" t="b">
        <v>0</v>
      </c>
      <c r="JP14" s="2">
        <v>225916.71</v>
      </c>
      <c r="JQ14" s="7" t="b">
        <v>0</v>
      </c>
      <c r="JR14" s="2">
        <v>230314.59</v>
      </c>
      <c r="JS14" s="7" t="b">
        <v>0</v>
      </c>
      <c r="JT14" s="2">
        <v>230010.92</v>
      </c>
      <c r="JU14" s="4">
        <v>46498.584999999999</v>
      </c>
      <c r="JV14" s="4">
        <v>1.32998219499489</v>
      </c>
      <c r="JW14" s="4">
        <v>50.100751906951899</v>
      </c>
      <c r="JX14" s="1" t="b">
        <v>0</v>
      </c>
      <c r="JY14" s="4">
        <v>45827.31</v>
      </c>
      <c r="JZ14" s="1" t="b">
        <v>0</v>
      </c>
      <c r="KA14" s="4">
        <v>46751</v>
      </c>
      <c r="KB14" s="1" t="b">
        <v>0</v>
      </c>
      <c r="KC14" s="4">
        <v>47855.16</v>
      </c>
      <c r="KD14" s="1" t="b">
        <v>0</v>
      </c>
      <c r="KE14" s="4">
        <v>46759.96</v>
      </c>
      <c r="KF14" s="1" t="b">
        <v>0</v>
      </c>
      <c r="KG14" s="4">
        <v>46740.69</v>
      </c>
      <c r="KH14" s="1" t="b">
        <v>0</v>
      </c>
      <c r="KI14" s="4">
        <v>46509.87</v>
      </c>
      <c r="KJ14" s="1" t="b">
        <v>0</v>
      </c>
      <c r="KK14" s="4">
        <v>46600.29</v>
      </c>
      <c r="KL14" s="1" t="b">
        <v>0</v>
      </c>
      <c r="KM14" s="4">
        <v>46287.88</v>
      </c>
      <c r="KN14" s="1" t="b">
        <v>0</v>
      </c>
      <c r="KO14" s="4">
        <v>45866.43</v>
      </c>
      <c r="KP14" s="1" t="b">
        <v>0</v>
      </c>
      <c r="KQ14" s="4">
        <v>45787.26</v>
      </c>
      <c r="KR14" s="2">
        <v>378888.46500000003</v>
      </c>
      <c r="KS14" s="2">
        <v>0.68938406749221603</v>
      </c>
      <c r="KT14" s="2">
        <v>53.204720526051503</v>
      </c>
      <c r="KU14" s="7" t="b">
        <v>0</v>
      </c>
      <c r="KV14" s="2">
        <v>375558.98</v>
      </c>
      <c r="KW14" s="7" t="b">
        <v>0</v>
      </c>
      <c r="KX14" s="2">
        <v>377868.92</v>
      </c>
      <c r="KY14" s="7" t="b">
        <v>0</v>
      </c>
      <c r="KZ14" s="2">
        <v>379006.34</v>
      </c>
      <c r="LA14" s="7" t="b">
        <v>0</v>
      </c>
      <c r="LB14" s="2">
        <v>379767.72</v>
      </c>
      <c r="LC14" s="7" t="b">
        <v>0</v>
      </c>
      <c r="LD14" s="2">
        <v>377927.06</v>
      </c>
      <c r="LE14" s="7" t="b">
        <v>0</v>
      </c>
      <c r="LF14" s="2">
        <v>377582.05</v>
      </c>
      <c r="LG14" s="7" t="b">
        <v>0</v>
      </c>
      <c r="LH14" s="2">
        <v>378212.91</v>
      </c>
      <c r="LI14" s="7" t="b">
        <v>0</v>
      </c>
      <c r="LJ14" s="2">
        <v>377079</v>
      </c>
      <c r="LK14" s="7" t="b">
        <v>0</v>
      </c>
      <c r="LL14" s="2">
        <v>380786.09</v>
      </c>
      <c r="LM14" s="7" t="b">
        <v>0</v>
      </c>
      <c r="LN14" s="2">
        <v>385095.58</v>
      </c>
      <c r="LO14" s="4">
        <v>79413.554000000004</v>
      </c>
      <c r="LP14" s="4">
        <v>1.22131273328275</v>
      </c>
      <c r="LQ14" s="4">
        <v>50.801365755440798</v>
      </c>
      <c r="LR14" s="1" t="b">
        <v>0</v>
      </c>
      <c r="LS14" s="4">
        <v>79040.63</v>
      </c>
      <c r="LT14" s="1" t="b">
        <v>0</v>
      </c>
      <c r="LU14" s="4">
        <v>80562.19</v>
      </c>
      <c r="LV14" s="1" t="b">
        <v>0</v>
      </c>
      <c r="LW14" s="4">
        <v>78257.440000000002</v>
      </c>
      <c r="LX14" s="1" t="b">
        <v>0</v>
      </c>
      <c r="LY14" s="4">
        <v>80168.02</v>
      </c>
      <c r="LZ14" s="1" t="b">
        <v>0</v>
      </c>
      <c r="MA14" s="4">
        <v>80029.710000000006</v>
      </c>
      <c r="MB14" s="1" t="b">
        <v>0</v>
      </c>
      <c r="MC14" s="4">
        <v>78158.929999999993</v>
      </c>
      <c r="MD14" s="1" t="b">
        <v>0</v>
      </c>
      <c r="ME14" s="4">
        <v>80149.06</v>
      </c>
      <c r="MF14" s="1" t="b">
        <v>0</v>
      </c>
      <c r="MG14" s="4">
        <v>78709.63</v>
      </c>
      <c r="MH14" s="1" t="b">
        <v>0</v>
      </c>
      <c r="MI14" s="4">
        <v>80550.89</v>
      </c>
      <c r="MJ14" s="1" t="b">
        <v>0</v>
      </c>
      <c r="MK14" s="4">
        <v>78509.039999999994</v>
      </c>
    </row>
    <row r="15" spans="1:349" x14ac:dyDescent="0.25">
      <c r="A15" s="1"/>
      <c r="B15" s="1" t="b">
        <v>0</v>
      </c>
      <c r="C15" s="1" t="s">
        <v>228</v>
      </c>
      <c r="D15" s="6">
        <v>43420.431527777801</v>
      </c>
      <c r="E15" s="3" t="s">
        <v>34</v>
      </c>
      <c r="F15" s="4"/>
      <c r="G15" s="1" t="s">
        <v>46</v>
      </c>
      <c r="H15" s="2">
        <v>991.15700000000004</v>
      </c>
      <c r="I15" s="2">
        <v>16.963621148904998</v>
      </c>
      <c r="J15" s="2" t="s">
        <v>41</v>
      </c>
      <c r="K15" s="7" t="b">
        <v>0</v>
      </c>
      <c r="L15" s="2">
        <v>750.88</v>
      </c>
      <c r="M15" s="7" t="b">
        <v>0</v>
      </c>
      <c r="N15" s="2">
        <v>981.14</v>
      </c>
      <c r="O15" s="7" t="b">
        <v>0</v>
      </c>
      <c r="P15" s="2">
        <v>1241.48</v>
      </c>
      <c r="Q15" s="7" t="b">
        <v>0</v>
      </c>
      <c r="R15" s="2">
        <v>911.04</v>
      </c>
      <c r="S15" s="7" t="b">
        <v>0</v>
      </c>
      <c r="T15" s="2">
        <v>1021.2</v>
      </c>
      <c r="U15" s="7" t="b">
        <v>0</v>
      </c>
      <c r="V15" s="2">
        <v>901.04</v>
      </c>
      <c r="W15" s="7" t="b">
        <v>0</v>
      </c>
      <c r="X15" s="2">
        <v>1151.3499999999999</v>
      </c>
      <c r="Y15" s="7" t="b">
        <v>0</v>
      </c>
      <c r="Z15" s="2">
        <v>981.13</v>
      </c>
      <c r="AA15" s="7" t="b">
        <v>0</v>
      </c>
      <c r="AB15" s="2">
        <v>770.89</v>
      </c>
      <c r="AC15" s="7" t="b">
        <v>0</v>
      </c>
      <c r="AD15" s="2">
        <v>1201.42</v>
      </c>
      <c r="AE15" s="4">
        <v>9857.8320000000003</v>
      </c>
      <c r="AF15" s="4">
        <v>2.8823835807874598</v>
      </c>
      <c r="AG15" s="4" t="s">
        <v>41</v>
      </c>
      <c r="AH15" s="1" t="b">
        <v>0</v>
      </c>
      <c r="AI15" s="4">
        <v>9653.36</v>
      </c>
      <c r="AJ15" s="1" t="b">
        <v>0</v>
      </c>
      <c r="AK15" s="4">
        <v>10044.219999999999</v>
      </c>
      <c r="AL15" s="1" t="b">
        <v>0</v>
      </c>
      <c r="AM15" s="4">
        <v>10404.780000000001</v>
      </c>
      <c r="AN15" s="1" t="b">
        <v>0</v>
      </c>
      <c r="AO15" s="4">
        <v>9753.59</v>
      </c>
      <c r="AP15" s="1" t="b">
        <v>0</v>
      </c>
      <c r="AQ15" s="4">
        <v>9643.41</v>
      </c>
      <c r="AR15" s="1" t="b">
        <v>0</v>
      </c>
      <c r="AS15" s="4">
        <v>9753.65</v>
      </c>
      <c r="AT15" s="1" t="b">
        <v>0</v>
      </c>
      <c r="AU15" s="4">
        <v>9994.06</v>
      </c>
      <c r="AV15" s="1" t="b">
        <v>0</v>
      </c>
      <c r="AW15" s="4">
        <v>9483.24</v>
      </c>
      <c r="AX15" s="1" t="b">
        <v>0</v>
      </c>
      <c r="AY15" s="4">
        <v>10164.41</v>
      </c>
      <c r="AZ15" s="1" t="b">
        <v>0</v>
      </c>
      <c r="BA15" s="4">
        <v>9683.6</v>
      </c>
      <c r="BB15" s="2">
        <v>4279014.8789999997</v>
      </c>
      <c r="BC15" s="2">
        <v>0.42630995124286702</v>
      </c>
      <c r="BD15" s="2" t="s">
        <v>41</v>
      </c>
      <c r="BE15" s="7" t="b">
        <v>0</v>
      </c>
      <c r="BF15" s="2">
        <v>4291420.8</v>
      </c>
      <c r="BG15" s="7" t="b">
        <v>0</v>
      </c>
      <c r="BH15" s="2">
        <v>4251993.41</v>
      </c>
      <c r="BI15" s="7" t="b">
        <v>0</v>
      </c>
      <c r="BJ15" s="2">
        <v>4270418.71</v>
      </c>
      <c r="BK15" s="7" t="b">
        <v>0</v>
      </c>
      <c r="BL15" s="2">
        <v>4282160.5999999996</v>
      </c>
      <c r="BM15" s="7" t="b">
        <v>0</v>
      </c>
      <c r="BN15" s="2">
        <v>4289046.24</v>
      </c>
      <c r="BO15" s="7" t="b">
        <v>0</v>
      </c>
      <c r="BP15" s="2">
        <v>4275001.41</v>
      </c>
      <c r="BQ15" s="7" t="b">
        <v>0</v>
      </c>
      <c r="BR15" s="2">
        <v>4251681.84</v>
      </c>
      <c r="BS15" s="7" t="b">
        <v>0</v>
      </c>
      <c r="BT15" s="2">
        <v>4311813.22</v>
      </c>
      <c r="BU15" s="7" t="b">
        <v>0</v>
      </c>
      <c r="BV15" s="2">
        <v>4278274.37</v>
      </c>
      <c r="BW15" s="7" t="b">
        <v>0</v>
      </c>
      <c r="BX15" s="2">
        <v>4288338.1900000004</v>
      </c>
      <c r="BY15" s="4">
        <v>22185.678</v>
      </c>
      <c r="BZ15" s="4">
        <v>7.8061269645666602</v>
      </c>
      <c r="CA15" s="4" t="s">
        <v>41</v>
      </c>
      <c r="CB15" s="1" t="b">
        <v>0</v>
      </c>
      <c r="CC15" s="4">
        <v>20454.34</v>
      </c>
      <c r="CD15" s="1" t="b">
        <v>0</v>
      </c>
      <c r="CE15" s="4">
        <v>19372.240000000002</v>
      </c>
      <c r="CF15" s="1" t="b">
        <v>0</v>
      </c>
      <c r="CG15" s="4">
        <v>20545.14</v>
      </c>
      <c r="CH15" s="1" t="b">
        <v>0</v>
      </c>
      <c r="CI15" s="4">
        <v>21006.05</v>
      </c>
      <c r="CJ15" s="1" t="b">
        <v>0</v>
      </c>
      <c r="CK15" s="4">
        <v>22659.55</v>
      </c>
      <c r="CL15" s="1" t="b">
        <v>0</v>
      </c>
      <c r="CM15" s="4">
        <v>23501.66</v>
      </c>
      <c r="CN15" s="1" t="b">
        <v>0</v>
      </c>
      <c r="CO15" s="4">
        <v>24123.26</v>
      </c>
      <c r="CP15" s="1" t="b">
        <v>0</v>
      </c>
      <c r="CQ15" s="4">
        <v>24163.34</v>
      </c>
      <c r="CR15" s="1" t="b">
        <v>0</v>
      </c>
      <c r="CS15" s="4">
        <v>23722.13</v>
      </c>
      <c r="CT15" s="1" t="b">
        <v>0</v>
      </c>
      <c r="CU15" s="4">
        <v>22309.07</v>
      </c>
      <c r="CV15" s="2">
        <v>8550.8040000000001</v>
      </c>
      <c r="CW15" s="2">
        <v>10.1588762568826</v>
      </c>
      <c r="CX15" s="2" t="s">
        <v>41</v>
      </c>
      <c r="CY15" s="7" t="b">
        <v>0</v>
      </c>
      <c r="CZ15" s="2">
        <v>7389.96</v>
      </c>
      <c r="DA15" s="2">
        <v>7470.3</v>
      </c>
      <c r="DB15" s="2">
        <v>7790.46</v>
      </c>
      <c r="DC15" s="2">
        <v>7980.87</v>
      </c>
      <c r="DD15" s="2">
        <v>8421.6</v>
      </c>
      <c r="DE15" s="2">
        <v>9132.7800000000007</v>
      </c>
      <c r="DF15" s="2">
        <v>9924.11</v>
      </c>
      <c r="DG15" s="2">
        <v>9112.56</v>
      </c>
      <c r="DH15" s="2">
        <v>9383.1299999999992</v>
      </c>
      <c r="DI15" s="2">
        <v>8902.27</v>
      </c>
      <c r="DJ15" s="4">
        <v>228.25899999999999</v>
      </c>
      <c r="DK15" s="4">
        <v>22.2496853017273</v>
      </c>
      <c r="DL15" s="4" t="s">
        <v>41</v>
      </c>
      <c r="DM15" s="1" t="b">
        <v>0</v>
      </c>
      <c r="DN15" s="4">
        <v>190.22</v>
      </c>
      <c r="DO15" s="4">
        <v>230.26</v>
      </c>
      <c r="DP15" s="4">
        <v>170.19</v>
      </c>
      <c r="DQ15" s="4">
        <v>290.33</v>
      </c>
      <c r="DR15" s="4">
        <v>330.38</v>
      </c>
      <c r="DS15" s="4">
        <v>220.25</v>
      </c>
      <c r="DT15" s="4">
        <v>180.2</v>
      </c>
      <c r="DU15" s="4">
        <v>240.27</v>
      </c>
      <c r="DV15" s="4">
        <v>190.22</v>
      </c>
      <c r="DW15" s="4">
        <v>240.27</v>
      </c>
      <c r="DX15" s="2">
        <v>819.94299999999998</v>
      </c>
      <c r="DY15" s="2">
        <v>10.432475161034199</v>
      </c>
      <c r="DZ15" s="2" t="s">
        <v>41</v>
      </c>
      <c r="EA15" s="7" t="b">
        <v>0</v>
      </c>
      <c r="EB15" s="2">
        <v>800.91</v>
      </c>
      <c r="EC15" s="2">
        <v>840.97</v>
      </c>
      <c r="ED15" s="2">
        <v>820.95</v>
      </c>
      <c r="EE15" s="2">
        <v>750.86</v>
      </c>
      <c r="EF15" s="2">
        <v>830.95</v>
      </c>
      <c r="EG15" s="2">
        <v>710.81</v>
      </c>
      <c r="EH15" s="2">
        <v>991.16</v>
      </c>
      <c r="EI15" s="2">
        <v>710.81</v>
      </c>
      <c r="EJ15" s="2">
        <v>901.05</v>
      </c>
      <c r="EK15" s="2">
        <v>840.96</v>
      </c>
      <c r="EL15" s="4">
        <v>854.99300000000005</v>
      </c>
      <c r="EM15" s="4">
        <v>7.94624774445525</v>
      </c>
      <c r="EN15" s="4" t="s">
        <v>41</v>
      </c>
      <c r="EO15" s="1" t="b">
        <v>0</v>
      </c>
      <c r="EP15" s="4">
        <v>830.96</v>
      </c>
      <c r="EQ15" s="4">
        <v>901.05</v>
      </c>
      <c r="ER15" s="4">
        <v>780.9</v>
      </c>
      <c r="ES15" s="4">
        <v>820.95</v>
      </c>
      <c r="ET15" s="4">
        <v>941.09</v>
      </c>
      <c r="EU15" s="4">
        <v>981.15</v>
      </c>
      <c r="EV15" s="4">
        <v>840.99</v>
      </c>
      <c r="EW15" s="4">
        <v>871.02</v>
      </c>
      <c r="EX15" s="4">
        <v>780.9</v>
      </c>
      <c r="EY15" s="4">
        <v>800.92</v>
      </c>
      <c r="EZ15" s="2">
        <v>71.082999999999998</v>
      </c>
      <c r="FA15" s="2">
        <v>43.255953428594999</v>
      </c>
      <c r="FB15" s="2" t="s">
        <v>41</v>
      </c>
      <c r="FC15" s="7" t="b">
        <v>0</v>
      </c>
      <c r="FD15" s="2">
        <v>50.06</v>
      </c>
      <c r="FE15" s="2">
        <v>90.11</v>
      </c>
      <c r="FF15" s="2">
        <v>60.07</v>
      </c>
      <c r="FG15" s="2">
        <v>40.049999999999997</v>
      </c>
      <c r="FH15" s="2">
        <v>70.08</v>
      </c>
      <c r="FI15" s="2">
        <v>50.06</v>
      </c>
      <c r="FJ15" s="2">
        <v>60.07</v>
      </c>
      <c r="FK15" s="2">
        <v>140.16</v>
      </c>
      <c r="FL15" s="2">
        <v>100.11</v>
      </c>
      <c r="FM15" s="2">
        <v>50.06</v>
      </c>
      <c r="FN15" s="4">
        <v>9.0090000000000003</v>
      </c>
      <c r="FO15" s="4">
        <v>110.492102890195</v>
      </c>
      <c r="FP15" s="4">
        <v>4.1575265283292201E-5</v>
      </c>
      <c r="FQ15" s="1" t="b">
        <v>0</v>
      </c>
      <c r="FR15" s="4">
        <v>0</v>
      </c>
      <c r="FS15" s="4">
        <v>10.01</v>
      </c>
      <c r="FT15" s="4">
        <v>0</v>
      </c>
      <c r="FU15" s="4">
        <v>10.01</v>
      </c>
      <c r="FV15" s="4">
        <v>20.02</v>
      </c>
      <c r="FW15" s="4">
        <v>30.03</v>
      </c>
      <c r="FX15" s="4">
        <v>0</v>
      </c>
      <c r="FY15" s="4">
        <v>10.01</v>
      </c>
      <c r="FZ15" s="4">
        <v>0</v>
      </c>
      <c r="GA15" s="4">
        <v>10.01</v>
      </c>
      <c r="GB15" s="2">
        <v>944.10599999999999</v>
      </c>
      <c r="GC15" s="2">
        <v>14.890248027615099</v>
      </c>
      <c r="GD15" s="2" t="s">
        <v>41</v>
      </c>
      <c r="GE15" s="7" t="b">
        <v>0</v>
      </c>
      <c r="GF15" s="2">
        <v>1161.4100000000001</v>
      </c>
      <c r="GG15" s="2">
        <v>1111.31</v>
      </c>
      <c r="GH15" s="2">
        <v>981.15</v>
      </c>
      <c r="GI15" s="2">
        <v>941.08</v>
      </c>
      <c r="GJ15" s="2">
        <v>820.95</v>
      </c>
      <c r="GK15" s="2">
        <v>861.01</v>
      </c>
      <c r="GL15" s="2">
        <v>790.92</v>
      </c>
      <c r="GM15" s="2">
        <v>760.88</v>
      </c>
      <c r="GN15" s="2">
        <v>921.06</v>
      </c>
      <c r="GO15" s="2">
        <v>1091.29</v>
      </c>
      <c r="GP15" s="4">
        <v>12.012</v>
      </c>
      <c r="GQ15" s="4">
        <v>65.734219812217901</v>
      </c>
      <c r="GR15" s="4" t="s">
        <v>41</v>
      </c>
      <c r="GS15" s="1" t="b">
        <v>0</v>
      </c>
      <c r="GT15" s="4">
        <v>10.01</v>
      </c>
      <c r="GU15" s="4">
        <v>20.02</v>
      </c>
      <c r="GV15" s="4">
        <v>10.01</v>
      </c>
      <c r="GW15" s="4">
        <v>0</v>
      </c>
      <c r="GX15" s="4">
        <v>20.02</v>
      </c>
      <c r="GY15" s="4">
        <v>20.02</v>
      </c>
      <c r="GZ15" s="4">
        <v>10.01</v>
      </c>
      <c r="HA15" s="4">
        <v>10.01</v>
      </c>
      <c r="HB15" s="4">
        <v>20.02</v>
      </c>
      <c r="HC15" s="4">
        <v>0</v>
      </c>
      <c r="HD15" s="2">
        <v>311.35399999999998</v>
      </c>
      <c r="HE15" s="2">
        <v>27.303685288357901</v>
      </c>
      <c r="HF15" s="2">
        <v>2.1326527008023399E-2</v>
      </c>
      <c r="HG15" s="7" t="b">
        <v>0</v>
      </c>
      <c r="HH15" s="2">
        <v>370.43</v>
      </c>
      <c r="HI15" s="7" t="b">
        <v>0</v>
      </c>
      <c r="HJ15" s="2">
        <v>320.36</v>
      </c>
      <c r="HK15" s="7" t="b">
        <v>0</v>
      </c>
      <c r="HL15" s="2">
        <v>360.41</v>
      </c>
      <c r="HM15" s="7" t="b">
        <v>0</v>
      </c>
      <c r="HN15" s="2">
        <v>330.38</v>
      </c>
      <c r="HO15" s="7" t="b">
        <v>0</v>
      </c>
      <c r="HP15" s="2">
        <v>340.39</v>
      </c>
      <c r="HQ15" s="7" t="b">
        <v>0</v>
      </c>
      <c r="HR15" s="2">
        <v>440.5</v>
      </c>
      <c r="HS15" s="7" t="b">
        <v>0</v>
      </c>
      <c r="HT15" s="2">
        <v>240.27</v>
      </c>
      <c r="HU15" s="7" t="b">
        <v>0</v>
      </c>
      <c r="HV15" s="2">
        <v>190.21</v>
      </c>
      <c r="HW15" s="7" t="b">
        <v>0</v>
      </c>
      <c r="HX15" s="2">
        <v>350.4</v>
      </c>
      <c r="HY15" s="7" t="b">
        <v>0</v>
      </c>
      <c r="HZ15" s="2">
        <v>170.19</v>
      </c>
      <c r="IA15" s="4">
        <v>200.22900000000001</v>
      </c>
      <c r="IB15" s="4">
        <v>24.267977479984499</v>
      </c>
      <c r="IC15" s="4">
        <v>1.5477324126653799E-2</v>
      </c>
      <c r="ID15" s="1" t="b">
        <v>0</v>
      </c>
      <c r="IE15" s="4">
        <v>220.25</v>
      </c>
      <c r="IF15" s="1" t="b">
        <v>0</v>
      </c>
      <c r="IG15" s="4">
        <v>190.22</v>
      </c>
      <c r="IH15" s="1" t="b">
        <v>0</v>
      </c>
      <c r="II15" s="4">
        <v>210.24</v>
      </c>
      <c r="IJ15" s="1" t="b">
        <v>0</v>
      </c>
      <c r="IK15" s="4">
        <v>150.16</v>
      </c>
      <c r="IL15" s="1" t="b">
        <v>0</v>
      </c>
      <c r="IM15" s="4">
        <v>240.28</v>
      </c>
      <c r="IN15" s="1" t="b">
        <v>0</v>
      </c>
      <c r="IO15" s="4">
        <v>280.32</v>
      </c>
      <c r="IP15" s="1" t="b">
        <v>0</v>
      </c>
      <c r="IQ15" s="4">
        <v>200.23</v>
      </c>
      <c r="IR15" s="1" t="b">
        <v>0</v>
      </c>
      <c r="IS15" s="4">
        <v>240.28</v>
      </c>
      <c r="IT15" s="1" t="b">
        <v>0</v>
      </c>
      <c r="IU15" s="4">
        <v>140.16</v>
      </c>
      <c r="IV15" s="1" t="b">
        <v>0</v>
      </c>
      <c r="IW15" s="4">
        <v>130.15</v>
      </c>
      <c r="IX15" s="2">
        <v>26.027999999999999</v>
      </c>
      <c r="IY15" s="2">
        <v>70.695470334409407</v>
      </c>
      <c r="IZ15" s="2">
        <v>6.0855891539687802E-3</v>
      </c>
      <c r="JA15" s="7" t="b">
        <v>0</v>
      </c>
      <c r="JB15" s="2">
        <v>10.01</v>
      </c>
      <c r="JC15" s="7" t="b">
        <v>0</v>
      </c>
      <c r="JD15" s="2">
        <v>30.03</v>
      </c>
      <c r="JE15" s="7" t="b">
        <v>0</v>
      </c>
      <c r="JF15" s="2">
        <v>20.02</v>
      </c>
      <c r="JG15" s="7" t="b">
        <v>0</v>
      </c>
      <c r="JH15" s="2">
        <v>70.08</v>
      </c>
      <c r="JI15" s="7" t="b">
        <v>0</v>
      </c>
      <c r="JJ15" s="2">
        <v>10.01</v>
      </c>
      <c r="JK15" s="7" t="b">
        <v>0</v>
      </c>
      <c r="JL15" s="2">
        <v>20.02</v>
      </c>
      <c r="JM15" s="7" t="b">
        <v>0</v>
      </c>
      <c r="JN15" s="2">
        <v>30.03</v>
      </c>
      <c r="JO15" s="7" t="b">
        <v>0</v>
      </c>
      <c r="JP15" s="2">
        <v>10.01</v>
      </c>
      <c r="JQ15" s="7" t="b">
        <v>0</v>
      </c>
      <c r="JR15" s="2">
        <v>20.02</v>
      </c>
      <c r="JS15" s="7" t="b">
        <v>0</v>
      </c>
      <c r="JT15" s="2">
        <v>40.049999999999997</v>
      </c>
      <c r="JU15" s="4">
        <v>3.0030000000000001</v>
      </c>
      <c r="JV15" s="4">
        <v>161.01529717988299</v>
      </c>
      <c r="JW15" s="4">
        <v>3.2356373420089398E-3</v>
      </c>
      <c r="JX15" s="1" t="b">
        <v>0</v>
      </c>
      <c r="JY15" s="4">
        <v>10.01</v>
      </c>
      <c r="JZ15" s="1" t="b">
        <v>0</v>
      </c>
      <c r="KA15" s="4">
        <v>0</v>
      </c>
      <c r="KB15" s="1" t="b">
        <v>0</v>
      </c>
      <c r="KC15" s="4">
        <v>0</v>
      </c>
      <c r="KD15" s="1" t="b">
        <v>0</v>
      </c>
      <c r="KE15" s="4">
        <v>0</v>
      </c>
      <c r="KF15" s="1" t="b">
        <v>0</v>
      </c>
      <c r="KG15" s="4">
        <v>0</v>
      </c>
      <c r="KH15" s="1" t="b">
        <v>0</v>
      </c>
      <c r="KI15" s="4">
        <v>0</v>
      </c>
      <c r="KJ15" s="1" t="b">
        <v>0</v>
      </c>
      <c r="KK15" s="4">
        <v>10.01</v>
      </c>
      <c r="KL15" s="1" t="b">
        <v>0</v>
      </c>
      <c r="KM15" s="4">
        <v>0</v>
      </c>
      <c r="KN15" s="1" t="b">
        <v>0</v>
      </c>
      <c r="KO15" s="4">
        <v>0</v>
      </c>
      <c r="KP15" s="1" t="b">
        <v>0</v>
      </c>
      <c r="KQ15" s="4">
        <v>10.01</v>
      </c>
      <c r="KR15" s="2">
        <v>33.036999999999999</v>
      </c>
      <c r="KS15" s="2">
        <v>62.355521888982501</v>
      </c>
      <c r="KT15" s="2">
        <v>4.6391603714279403E-3</v>
      </c>
      <c r="KU15" s="7" t="b">
        <v>0</v>
      </c>
      <c r="KV15" s="2">
        <v>80.09</v>
      </c>
      <c r="KW15" s="7" t="b">
        <v>0</v>
      </c>
      <c r="KX15" s="2">
        <v>40.049999999999997</v>
      </c>
      <c r="KY15" s="7" t="b">
        <v>0</v>
      </c>
      <c r="KZ15" s="2">
        <v>10.01</v>
      </c>
      <c r="LA15" s="7" t="b">
        <v>0</v>
      </c>
      <c r="LB15" s="2">
        <v>30.03</v>
      </c>
      <c r="LC15" s="7" t="b">
        <v>0</v>
      </c>
      <c r="LD15" s="2">
        <v>50.07</v>
      </c>
      <c r="LE15" s="7" t="b">
        <v>0</v>
      </c>
      <c r="LF15" s="2">
        <v>30.03</v>
      </c>
      <c r="LG15" s="7" t="b">
        <v>0</v>
      </c>
      <c r="LH15" s="2">
        <v>10.01</v>
      </c>
      <c r="LI15" s="7" t="b">
        <v>0</v>
      </c>
      <c r="LJ15" s="2">
        <v>30.03</v>
      </c>
      <c r="LK15" s="7" t="b">
        <v>0</v>
      </c>
      <c r="LL15" s="2">
        <v>20.02</v>
      </c>
      <c r="LM15" s="7" t="b">
        <v>0</v>
      </c>
      <c r="LN15" s="2">
        <v>30.03</v>
      </c>
      <c r="LO15" s="4">
        <v>7.0069999999999997</v>
      </c>
      <c r="LP15" s="4">
        <v>165.643115532629</v>
      </c>
      <c r="LQ15" s="4">
        <v>4.4824233637544304E-3</v>
      </c>
      <c r="LR15" s="1" t="b">
        <v>0</v>
      </c>
      <c r="LS15" s="4">
        <v>0</v>
      </c>
      <c r="LT15" s="1" t="b">
        <v>0</v>
      </c>
      <c r="LU15" s="4">
        <v>0</v>
      </c>
      <c r="LV15" s="1" t="b">
        <v>0</v>
      </c>
      <c r="LW15" s="4">
        <v>30.03</v>
      </c>
      <c r="LX15" s="1" t="b">
        <v>0</v>
      </c>
      <c r="LY15" s="4">
        <v>20.02</v>
      </c>
      <c r="LZ15" s="1" t="b">
        <v>0</v>
      </c>
      <c r="MA15" s="4">
        <v>0</v>
      </c>
      <c r="MB15" s="1" t="b">
        <v>0</v>
      </c>
      <c r="MC15" s="4">
        <v>0</v>
      </c>
      <c r="MD15" s="1" t="b">
        <v>0</v>
      </c>
      <c r="ME15" s="4">
        <v>20.02</v>
      </c>
      <c r="MF15" s="1" t="b">
        <v>0</v>
      </c>
      <c r="MG15" s="4">
        <v>0</v>
      </c>
      <c r="MH15" s="1" t="b">
        <v>0</v>
      </c>
      <c r="MI15" s="4">
        <v>0</v>
      </c>
      <c r="MJ15" s="1" t="b">
        <v>0</v>
      </c>
      <c r="MK15" s="4">
        <v>0</v>
      </c>
    </row>
    <row r="16" spans="1:349" x14ac:dyDescent="0.25">
      <c r="A16" s="1"/>
      <c r="B16" s="1" t="b">
        <v>0</v>
      </c>
      <c r="C16" s="1" t="s">
        <v>51</v>
      </c>
      <c r="D16" s="6">
        <v>43420.4351157407</v>
      </c>
      <c r="E16" s="3" t="s">
        <v>127</v>
      </c>
      <c r="F16" s="4" t="s">
        <v>205</v>
      </c>
      <c r="G16" s="1" t="s">
        <v>58</v>
      </c>
      <c r="H16" s="2">
        <v>28488.771000000001</v>
      </c>
      <c r="I16" s="2">
        <v>2.6959002621371502</v>
      </c>
      <c r="J16" s="2">
        <v>124.92582666730701</v>
      </c>
      <c r="K16" s="7" t="b">
        <v>0</v>
      </c>
      <c r="L16" s="2">
        <v>27882.93</v>
      </c>
      <c r="M16" s="7" t="b">
        <v>0</v>
      </c>
      <c r="N16" s="2">
        <v>28224.02</v>
      </c>
      <c r="O16" s="7" t="b">
        <v>0</v>
      </c>
      <c r="P16" s="2">
        <v>29046.240000000002</v>
      </c>
      <c r="Q16" s="7" t="b">
        <v>0</v>
      </c>
      <c r="R16" s="2">
        <v>29006.06</v>
      </c>
      <c r="S16" s="7" t="b">
        <v>0</v>
      </c>
      <c r="T16" s="2">
        <v>29868.55</v>
      </c>
      <c r="U16" s="7" t="b">
        <v>0</v>
      </c>
      <c r="V16" s="2">
        <v>27713.01</v>
      </c>
      <c r="W16" s="7" t="b">
        <v>0</v>
      </c>
      <c r="X16" s="2">
        <v>29086.720000000001</v>
      </c>
      <c r="Y16" s="7" t="b">
        <v>0</v>
      </c>
      <c r="Z16" s="2">
        <v>28595.07</v>
      </c>
      <c r="AA16" s="7" t="b">
        <v>0</v>
      </c>
      <c r="AB16" s="2">
        <v>28103.47</v>
      </c>
      <c r="AC16" s="7" t="b">
        <v>0</v>
      </c>
      <c r="AD16" s="2">
        <v>27361.64</v>
      </c>
      <c r="AE16" s="4">
        <v>384080.26299999998</v>
      </c>
      <c r="AF16" s="4">
        <v>0.64916582508465603</v>
      </c>
      <c r="AG16" s="4">
        <v>124.835246669764</v>
      </c>
      <c r="AH16" s="1" t="b">
        <v>0</v>
      </c>
      <c r="AI16" s="4">
        <v>387369.22</v>
      </c>
      <c r="AJ16" s="1" t="b">
        <v>0</v>
      </c>
      <c r="AK16" s="4">
        <v>387209.78</v>
      </c>
      <c r="AL16" s="1" t="b">
        <v>0</v>
      </c>
      <c r="AM16" s="4">
        <v>381814.7</v>
      </c>
      <c r="AN16" s="1" t="b">
        <v>0</v>
      </c>
      <c r="AO16" s="4">
        <v>384771.55</v>
      </c>
      <c r="AP16" s="1" t="b">
        <v>0</v>
      </c>
      <c r="AQ16" s="4">
        <v>380030.34</v>
      </c>
      <c r="AR16" s="1" t="b">
        <v>0</v>
      </c>
      <c r="AS16" s="4">
        <v>386045.19</v>
      </c>
      <c r="AT16" s="1" t="b">
        <v>0</v>
      </c>
      <c r="AU16" s="4">
        <v>383994.36</v>
      </c>
      <c r="AV16" s="1" t="b">
        <v>0</v>
      </c>
      <c r="AW16" s="4">
        <v>385351.36</v>
      </c>
      <c r="AX16" s="1" t="b">
        <v>0</v>
      </c>
      <c r="AY16" s="4">
        <v>381930.69</v>
      </c>
      <c r="AZ16" s="1" t="b">
        <v>0</v>
      </c>
      <c r="BA16" s="4">
        <v>382285.44</v>
      </c>
      <c r="BB16" s="2">
        <v>13470273.925000001</v>
      </c>
      <c r="BC16" s="2">
        <v>0.42903172958224001</v>
      </c>
      <c r="BD16" s="2">
        <v>125.753515997777</v>
      </c>
      <c r="BE16" s="7" t="b">
        <v>0</v>
      </c>
      <c r="BF16" s="2">
        <v>13372056.27</v>
      </c>
      <c r="BG16" s="7" t="b">
        <v>0</v>
      </c>
      <c r="BH16" s="2">
        <v>13581127.84</v>
      </c>
      <c r="BI16" s="7" t="b">
        <v>0</v>
      </c>
      <c r="BJ16" s="2">
        <v>13467863.33</v>
      </c>
      <c r="BK16" s="7" t="b">
        <v>0</v>
      </c>
      <c r="BL16" s="2">
        <v>13486866.390000001</v>
      </c>
      <c r="BM16" s="7" t="b">
        <v>0</v>
      </c>
      <c r="BN16" s="2">
        <v>13462127.9</v>
      </c>
      <c r="BO16" s="7" t="b">
        <v>0</v>
      </c>
      <c r="BP16" s="2">
        <v>13414337.619999999</v>
      </c>
      <c r="BQ16" s="7" t="b">
        <v>0</v>
      </c>
      <c r="BR16" s="2">
        <v>13462821.1</v>
      </c>
      <c r="BS16" s="7" t="b">
        <v>0</v>
      </c>
      <c r="BT16" s="2">
        <v>13503917.5</v>
      </c>
      <c r="BU16" s="7" t="b">
        <v>0</v>
      </c>
      <c r="BV16" s="2">
        <v>13434588.18</v>
      </c>
      <c r="BW16" s="7" t="b">
        <v>0</v>
      </c>
      <c r="BX16" s="2">
        <v>13517033.119999999</v>
      </c>
      <c r="BY16" s="4">
        <v>6189380.6160000004</v>
      </c>
      <c r="BZ16" s="4">
        <v>0.59800255674601699</v>
      </c>
      <c r="CA16" s="4">
        <v>125.551737382426</v>
      </c>
      <c r="CB16" s="1" t="b">
        <v>0</v>
      </c>
      <c r="CC16" s="4">
        <v>6147698.8899999997</v>
      </c>
      <c r="CD16" s="1" t="b">
        <v>0</v>
      </c>
      <c r="CE16" s="4">
        <v>6237217.1500000004</v>
      </c>
      <c r="CF16" s="1" t="b">
        <v>0</v>
      </c>
      <c r="CG16" s="4">
        <v>6249879.6600000001</v>
      </c>
      <c r="CH16" s="1" t="b">
        <v>0</v>
      </c>
      <c r="CI16" s="4">
        <v>6139001.5999999996</v>
      </c>
      <c r="CJ16" s="1" t="b">
        <v>0</v>
      </c>
      <c r="CK16" s="4">
        <v>6190659.8200000003</v>
      </c>
      <c r="CL16" s="1" t="b">
        <v>0</v>
      </c>
      <c r="CM16" s="4">
        <v>6209097.3200000003</v>
      </c>
      <c r="CN16" s="1" t="b">
        <v>0</v>
      </c>
      <c r="CO16" s="4">
        <v>6168815</v>
      </c>
      <c r="CP16" s="1" t="b">
        <v>0</v>
      </c>
      <c r="CQ16" s="4">
        <v>6155731.9199999999</v>
      </c>
      <c r="CR16" s="1" t="b">
        <v>0</v>
      </c>
      <c r="CS16" s="4">
        <v>6200719.7199999997</v>
      </c>
      <c r="CT16" s="1" t="b">
        <v>0</v>
      </c>
      <c r="CU16" s="4">
        <v>6194985.0800000001</v>
      </c>
      <c r="CV16" s="2">
        <v>2679895.4019999998</v>
      </c>
      <c r="CW16" s="2">
        <v>0.66138530767803105</v>
      </c>
      <c r="CX16" s="2">
        <v>125.69369653199099</v>
      </c>
      <c r="CY16" s="7" t="b">
        <v>0</v>
      </c>
      <c r="CZ16" s="2">
        <v>2684525.68</v>
      </c>
      <c r="DA16" s="2">
        <v>2683315.25</v>
      </c>
      <c r="DB16" s="2">
        <v>2705424.16</v>
      </c>
      <c r="DC16" s="2">
        <v>2652006.52</v>
      </c>
      <c r="DD16" s="2">
        <v>2670646.1</v>
      </c>
      <c r="DE16" s="2">
        <v>2704583.39</v>
      </c>
      <c r="DF16" s="2">
        <v>2659596.85</v>
      </c>
      <c r="DG16" s="2">
        <v>2676134.2400000002</v>
      </c>
      <c r="DH16" s="2">
        <v>2692297.98</v>
      </c>
      <c r="DI16" s="2">
        <v>2670423.85</v>
      </c>
      <c r="DJ16" s="4">
        <v>1131906.1910000001</v>
      </c>
      <c r="DK16" s="4">
        <v>0.53308205791210195</v>
      </c>
      <c r="DL16" s="4">
        <v>12.539690845732901</v>
      </c>
      <c r="DM16" s="1" t="b">
        <v>0</v>
      </c>
      <c r="DN16" s="4">
        <v>1131544.67</v>
      </c>
      <c r="DO16" s="4">
        <v>1128790.55</v>
      </c>
      <c r="DP16" s="4">
        <v>1132281.73</v>
      </c>
      <c r="DQ16" s="4">
        <v>1128929.08</v>
      </c>
      <c r="DR16" s="4">
        <v>1118162.97</v>
      </c>
      <c r="DS16" s="4">
        <v>1135357.51</v>
      </c>
      <c r="DT16" s="4">
        <v>1138769.24</v>
      </c>
      <c r="DU16" s="4">
        <v>1131399.52</v>
      </c>
      <c r="DV16" s="4">
        <v>1134616.53</v>
      </c>
      <c r="DW16" s="4">
        <v>1139210.1100000001</v>
      </c>
      <c r="DX16" s="2">
        <v>272856.86800000002</v>
      </c>
      <c r="DY16" s="2">
        <v>0.72901849577038802</v>
      </c>
      <c r="DZ16" s="2">
        <v>12.5279167549339</v>
      </c>
      <c r="EA16" s="7" t="b">
        <v>0</v>
      </c>
      <c r="EB16" s="2">
        <v>270307</v>
      </c>
      <c r="EC16" s="2">
        <v>274224.28999999998</v>
      </c>
      <c r="ED16" s="2">
        <v>271037.34999999998</v>
      </c>
      <c r="EE16" s="2">
        <v>270690.08</v>
      </c>
      <c r="EF16" s="2">
        <v>274431.21999999997</v>
      </c>
      <c r="EG16" s="2">
        <v>274389.23</v>
      </c>
      <c r="EH16" s="2">
        <v>274821.07</v>
      </c>
      <c r="EI16" s="2">
        <v>275287.40000000002</v>
      </c>
      <c r="EJ16" s="2">
        <v>270710.44</v>
      </c>
      <c r="EK16" s="2">
        <v>272670.59999999998</v>
      </c>
      <c r="EL16" s="4">
        <v>14895805.218</v>
      </c>
      <c r="EM16" s="4">
        <v>0.293911201970809</v>
      </c>
      <c r="EN16" s="4">
        <v>125.362093958681</v>
      </c>
      <c r="EO16" s="1" t="b">
        <v>0</v>
      </c>
      <c r="EP16" s="4">
        <v>14945277.560000001</v>
      </c>
      <c r="EQ16" s="4">
        <v>14877616.470000001</v>
      </c>
      <c r="ER16" s="4">
        <v>14813647.5</v>
      </c>
      <c r="ES16" s="4">
        <v>14873896.810000001</v>
      </c>
      <c r="ET16" s="4">
        <v>14869153.32</v>
      </c>
      <c r="EU16" s="4">
        <v>14934816.789999999</v>
      </c>
      <c r="EV16" s="4">
        <v>14925479.640000001</v>
      </c>
      <c r="EW16" s="4">
        <v>14861066.17</v>
      </c>
      <c r="EX16" s="4">
        <v>14908820.48</v>
      </c>
      <c r="EY16" s="4">
        <v>14948277.439999999</v>
      </c>
      <c r="EZ16" s="2">
        <v>1606591.1359999999</v>
      </c>
      <c r="FA16" s="2">
        <v>0.95895739964704896</v>
      </c>
      <c r="FB16" s="2">
        <v>12.5471755966065</v>
      </c>
      <c r="FC16" s="7" t="b">
        <v>0</v>
      </c>
      <c r="FD16" s="2">
        <v>1611900.4</v>
      </c>
      <c r="FE16" s="2">
        <v>1602006.48</v>
      </c>
      <c r="FF16" s="2">
        <v>1632547.29</v>
      </c>
      <c r="FG16" s="2">
        <v>1603988.54</v>
      </c>
      <c r="FH16" s="2">
        <v>1581501.29</v>
      </c>
      <c r="FI16" s="2">
        <v>1597080.19</v>
      </c>
      <c r="FJ16" s="2">
        <v>1621185.46</v>
      </c>
      <c r="FK16" s="2">
        <v>1619919.12</v>
      </c>
      <c r="FL16" s="2">
        <v>1589388.83</v>
      </c>
      <c r="FM16" s="2">
        <v>1606393.76</v>
      </c>
      <c r="FN16" s="4">
        <v>942753.47100000002</v>
      </c>
      <c r="FO16" s="4">
        <v>0.55163739908466103</v>
      </c>
      <c r="FP16" s="4">
        <v>12.545137030569</v>
      </c>
      <c r="FQ16" s="1" t="b">
        <v>0</v>
      </c>
      <c r="FR16" s="4">
        <v>941750.13</v>
      </c>
      <c r="FS16" s="4">
        <v>953404.8</v>
      </c>
      <c r="FT16" s="4">
        <v>944459.07</v>
      </c>
      <c r="FU16" s="4">
        <v>943343.54</v>
      </c>
      <c r="FV16" s="4">
        <v>941396.46</v>
      </c>
      <c r="FW16" s="4">
        <v>946979.9</v>
      </c>
      <c r="FX16" s="4">
        <v>941615.86</v>
      </c>
      <c r="FY16" s="4">
        <v>943485.89</v>
      </c>
      <c r="FZ16" s="4">
        <v>935118.66</v>
      </c>
      <c r="GA16" s="4">
        <v>935980.4</v>
      </c>
      <c r="GB16" s="2">
        <v>6696287.1289999997</v>
      </c>
      <c r="GC16" s="2">
        <v>0.441331171450353</v>
      </c>
      <c r="GD16" s="2">
        <v>125.44341122756499</v>
      </c>
      <c r="GE16" s="7" t="b">
        <v>0</v>
      </c>
      <c r="GF16" s="2">
        <v>6637348.6799999997</v>
      </c>
      <c r="GG16" s="2">
        <v>6707567.96</v>
      </c>
      <c r="GH16" s="2">
        <v>6693428.1900000004</v>
      </c>
      <c r="GI16" s="2">
        <v>6717319.9000000004</v>
      </c>
      <c r="GJ16" s="2">
        <v>6721648.4400000004</v>
      </c>
      <c r="GK16" s="2">
        <v>6733053.75</v>
      </c>
      <c r="GL16" s="2">
        <v>6708209.6900000004</v>
      </c>
      <c r="GM16" s="2">
        <v>6706936.7000000002</v>
      </c>
      <c r="GN16" s="2">
        <v>6664567.7699999996</v>
      </c>
      <c r="GO16" s="2">
        <v>6672790.21</v>
      </c>
      <c r="GP16" s="4">
        <v>1262537.7590000001</v>
      </c>
      <c r="GQ16" s="4">
        <v>0.64133514682649495</v>
      </c>
      <c r="GR16" s="4">
        <v>12.5409748168089</v>
      </c>
      <c r="GS16" s="1" t="b">
        <v>0</v>
      </c>
      <c r="GT16" s="4">
        <v>1257449.28</v>
      </c>
      <c r="GU16" s="4">
        <v>1255683.8</v>
      </c>
      <c r="GV16" s="4">
        <v>1257304.96</v>
      </c>
      <c r="GW16" s="4">
        <v>1275182.76</v>
      </c>
      <c r="GX16" s="4">
        <v>1256514.75</v>
      </c>
      <c r="GY16" s="4">
        <v>1266117.95</v>
      </c>
      <c r="GZ16" s="4">
        <v>1262192.7</v>
      </c>
      <c r="HA16" s="4">
        <v>1274903.1000000001</v>
      </c>
      <c r="HB16" s="4">
        <v>1267599.23</v>
      </c>
      <c r="HC16" s="4">
        <v>1252429.06</v>
      </c>
      <c r="HD16" s="2">
        <v>945551.20299999998</v>
      </c>
      <c r="HE16" s="2">
        <v>0.41822225130531898</v>
      </c>
      <c r="HF16" s="2">
        <v>64.766546337122605</v>
      </c>
      <c r="HG16" s="7" t="b">
        <v>0</v>
      </c>
      <c r="HH16" s="2">
        <v>938754.23</v>
      </c>
      <c r="HI16" s="7" t="b">
        <v>0</v>
      </c>
      <c r="HJ16" s="2">
        <v>945076.43</v>
      </c>
      <c r="HK16" s="7" t="b">
        <v>0</v>
      </c>
      <c r="HL16" s="2">
        <v>945376.61</v>
      </c>
      <c r="HM16" s="7" t="b">
        <v>0</v>
      </c>
      <c r="HN16" s="2">
        <v>946415.13</v>
      </c>
      <c r="HO16" s="7" t="b">
        <v>0</v>
      </c>
      <c r="HP16" s="2">
        <v>942734.2</v>
      </c>
      <c r="HQ16" s="7" t="b">
        <v>0</v>
      </c>
      <c r="HR16" s="2">
        <v>945772.56</v>
      </c>
      <c r="HS16" s="7" t="b">
        <v>0</v>
      </c>
      <c r="HT16" s="2">
        <v>944695.85</v>
      </c>
      <c r="HU16" s="7" t="b">
        <v>0</v>
      </c>
      <c r="HV16" s="2">
        <v>947369.43</v>
      </c>
      <c r="HW16" s="7" t="b">
        <v>0</v>
      </c>
      <c r="HX16" s="2">
        <v>944771.3</v>
      </c>
      <c r="HY16" s="7" t="b">
        <v>0</v>
      </c>
      <c r="HZ16" s="2">
        <v>954546.29</v>
      </c>
      <c r="IA16" s="4">
        <v>809034.875</v>
      </c>
      <c r="IB16" s="4">
        <v>0.98120309043875098</v>
      </c>
      <c r="IC16" s="4">
        <v>62.536870234291101</v>
      </c>
      <c r="ID16" s="1" t="b">
        <v>0</v>
      </c>
      <c r="IE16" s="4">
        <v>807962.31</v>
      </c>
      <c r="IF16" s="1" t="b">
        <v>0</v>
      </c>
      <c r="IG16" s="4">
        <v>818511</v>
      </c>
      <c r="IH16" s="1" t="b">
        <v>0</v>
      </c>
      <c r="II16" s="4">
        <v>823484.04</v>
      </c>
      <c r="IJ16" s="1" t="b">
        <v>0</v>
      </c>
      <c r="IK16" s="4">
        <v>807416.53</v>
      </c>
      <c r="IL16" s="1" t="b">
        <v>0</v>
      </c>
      <c r="IM16" s="4">
        <v>811989.66</v>
      </c>
      <c r="IN16" s="1" t="b">
        <v>0</v>
      </c>
      <c r="IO16" s="4">
        <v>803776.8</v>
      </c>
      <c r="IP16" s="1" t="b">
        <v>0</v>
      </c>
      <c r="IQ16" s="4">
        <v>805665.81</v>
      </c>
      <c r="IR16" s="1" t="b">
        <v>0</v>
      </c>
      <c r="IS16" s="4">
        <v>795954.05</v>
      </c>
      <c r="IT16" s="1" t="b">
        <v>0</v>
      </c>
      <c r="IU16" s="4">
        <v>812424.95</v>
      </c>
      <c r="IV16" s="1" t="b">
        <v>0</v>
      </c>
      <c r="IW16" s="4">
        <v>803163.6</v>
      </c>
      <c r="IX16" s="2">
        <v>231021.60200000001</v>
      </c>
      <c r="IY16" s="2">
        <v>0.92121198398870496</v>
      </c>
      <c r="IZ16" s="2">
        <v>54.015005204537196</v>
      </c>
      <c r="JA16" s="7" t="b">
        <v>0</v>
      </c>
      <c r="JB16" s="2">
        <v>229296.71</v>
      </c>
      <c r="JC16" s="7" t="b">
        <v>0</v>
      </c>
      <c r="JD16" s="2">
        <v>228457.61</v>
      </c>
      <c r="JE16" s="7" t="b">
        <v>0</v>
      </c>
      <c r="JF16" s="2">
        <v>231652.21</v>
      </c>
      <c r="JG16" s="7" t="b">
        <v>0</v>
      </c>
      <c r="JH16" s="2">
        <v>234992.51</v>
      </c>
      <c r="JI16" s="7" t="b">
        <v>0</v>
      </c>
      <c r="JJ16" s="2">
        <v>230850.18</v>
      </c>
      <c r="JK16" s="7" t="b">
        <v>0</v>
      </c>
      <c r="JL16" s="2">
        <v>229153.01</v>
      </c>
      <c r="JM16" s="7" t="b">
        <v>0</v>
      </c>
      <c r="JN16" s="2">
        <v>229078.1</v>
      </c>
      <c r="JO16" s="7" t="b">
        <v>0</v>
      </c>
      <c r="JP16" s="2">
        <v>233632.73</v>
      </c>
      <c r="JQ16" s="7" t="b">
        <v>0</v>
      </c>
      <c r="JR16" s="2">
        <v>231981.73</v>
      </c>
      <c r="JS16" s="7" t="b">
        <v>0</v>
      </c>
      <c r="JT16" s="2">
        <v>231121.23</v>
      </c>
      <c r="JU16" s="4">
        <v>47190.531999999999</v>
      </c>
      <c r="JV16" s="4">
        <v>1.1850043613661201</v>
      </c>
      <c r="JW16" s="4">
        <v>50.846302873282603</v>
      </c>
      <c r="JX16" s="1" t="b">
        <v>0</v>
      </c>
      <c r="JY16" s="4">
        <v>47534.59</v>
      </c>
      <c r="JZ16" s="1" t="b">
        <v>0</v>
      </c>
      <c r="KA16" s="4">
        <v>47373.11</v>
      </c>
      <c r="KB16" s="1" t="b">
        <v>0</v>
      </c>
      <c r="KC16" s="4">
        <v>47131.83</v>
      </c>
      <c r="KD16" s="1" t="b">
        <v>0</v>
      </c>
      <c r="KE16" s="4">
        <v>47242.44</v>
      </c>
      <c r="KF16" s="1" t="b">
        <v>0</v>
      </c>
      <c r="KG16" s="4">
        <v>46569.41</v>
      </c>
      <c r="KH16" s="1" t="b">
        <v>0</v>
      </c>
      <c r="KI16" s="4">
        <v>47202.48</v>
      </c>
      <c r="KJ16" s="1" t="b">
        <v>0</v>
      </c>
      <c r="KK16" s="4">
        <v>46017.69</v>
      </c>
      <c r="KL16" s="1" t="b">
        <v>0</v>
      </c>
      <c r="KM16" s="4">
        <v>47262.79</v>
      </c>
      <c r="KN16" s="1" t="b">
        <v>0</v>
      </c>
      <c r="KO16" s="4">
        <v>48087.09</v>
      </c>
      <c r="KP16" s="1" t="b">
        <v>0</v>
      </c>
      <c r="KQ16" s="4">
        <v>47483.89</v>
      </c>
      <c r="KR16" s="2">
        <v>389336.62300000002</v>
      </c>
      <c r="KS16" s="2">
        <v>0.72667178915356501</v>
      </c>
      <c r="KT16" s="2">
        <v>54.671884026006602</v>
      </c>
      <c r="KU16" s="7" t="b">
        <v>0</v>
      </c>
      <c r="KV16" s="2">
        <v>389640.27</v>
      </c>
      <c r="KW16" s="7" t="b">
        <v>0</v>
      </c>
      <c r="KX16" s="2">
        <v>391342.2</v>
      </c>
      <c r="KY16" s="7" t="b">
        <v>0</v>
      </c>
      <c r="KZ16" s="2">
        <v>391796.84</v>
      </c>
      <c r="LA16" s="7" t="b">
        <v>0</v>
      </c>
      <c r="LB16" s="2">
        <v>390340.29</v>
      </c>
      <c r="LC16" s="7" t="b">
        <v>0</v>
      </c>
      <c r="LD16" s="2">
        <v>384755.46</v>
      </c>
      <c r="LE16" s="7" t="b">
        <v>0</v>
      </c>
      <c r="LF16" s="2">
        <v>393905.73</v>
      </c>
      <c r="LG16" s="7" t="b">
        <v>0</v>
      </c>
      <c r="LH16" s="2">
        <v>387570.21</v>
      </c>
      <c r="LI16" s="7" t="b">
        <v>0</v>
      </c>
      <c r="LJ16" s="2">
        <v>385469.84</v>
      </c>
      <c r="LK16" s="7" t="b">
        <v>0</v>
      </c>
      <c r="LL16" s="2">
        <v>389951.14</v>
      </c>
      <c r="LM16" s="7" t="b">
        <v>0</v>
      </c>
      <c r="LN16" s="2">
        <v>388594.25</v>
      </c>
      <c r="LO16" s="4">
        <v>80087.240000000005</v>
      </c>
      <c r="LP16" s="4">
        <v>1.4709869645748499</v>
      </c>
      <c r="LQ16" s="4">
        <v>51.232327060740403</v>
      </c>
      <c r="LR16" s="1" t="b">
        <v>0</v>
      </c>
      <c r="LS16" s="4">
        <v>78327.77</v>
      </c>
      <c r="LT16" s="1" t="b">
        <v>0</v>
      </c>
      <c r="LU16" s="4">
        <v>80833.240000000005</v>
      </c>
      <c r="LV16" s="1" t="b">
        <v>0</v>
      </c>
      <c r="LW16" s="4">
        <v>80731.14</v>
      </c>
      <c r="LX16" s="1" t="b">
        <v>0</v>
      </c>
      <c r="LY16" s="4">
        <v>80975.17</v>
      </c>
      <c r="LZ16" s="1" t="b">
        <v>0</v>
      </c>
      <c r="MA16" s="4">
        <v>79836.97</v>
      </c>
      <c r="MB16" s="1" t="b">
        <v>0</v>
      </c>
      <c r="MC16" s="4">
        <v>80501.78</v>
      </c>
      <c r="MD16" s="1" t="b">
        <v>0</v>
      </c>
      <c r="ME16" s="4">
        <v>80428.47</v>
      </c>
      <c r="MF16" s="1" t="b">
        <v>0</v>
      </c>
      <c r="MG16" s="4">
        <v>81407.25</v>
      </c>
      <c r="MH16" s="1" t="b">
        <v>0</v>
      </c>
      <c r="MI16" s="4">
        <v>77733.100000000006</v>
      </c>
      <c r="MJ16" s="1" t="b">
        <v>0</v>
      </c>
      <c r="MK16" s="4">
        <v>80097.509999999995</v>
      </c>
    </row>
    <row r="17" spans="1:349" x14ac:dyDescent="0.25">
      <c r="A17" s="1"/>
      <c r="B17" s="1" t="b">
        <v>0</v>
      </c>
      <c r="C17" s="1" t="s">
        <v>117</v>
      </c>
      <c r="D17" s="6">
        <v>43420.438750000001</v>
      </c>
      <c r="E17" s="3" t="s">
        <v>34</v>
      </c>
      <c r="F17" s="4"/>
      <c r="G17" s="1" t="s">
        <v>46</v>
      </c>
      <c r="H17" s="2">
        <v>1026.193</v>
      </c>
      <c r="I17" s="2">
        <v>9.3277010367947408</v>
      </c>
      <c r="J17" s="2" t="s">
        <v>41</v>
      </c>
      <c r="K17" s="7" t="b">
        <v>0</v>
      </c>
      <c r="L17" s="2">
        <v>1081.27</v>
      </c>
      <c r="M17" s="7" t="b">
        <v>0</v>
      </c>
      <c r="N17" s="2">
        <v>1001.17</v>
      </c>
      <c r="O17" s="7" t="b">
        <v>0</v>
      </c>
      <c r="P17" s="2">
        <v>1121.31</v>
      </c>
      <c r="Q17" s="7" t="b">
        <v>0</v>
      </c>
      <c r="R17" s="2">
        <v>1031.19</v>
      </c>
      <c r="S17" s="7" t="b">
        <v>0</v>
      </c>
      <c r="T17" s="2">
        <v>961.09</v>
      </c>
      <c r="U17" s="7" t="b">
        <v>0</v>
      </c>
      <c r="V17" s="2">
        <v>850.97</v>
      </c>
      <c r="W17" s="7" t="b">
        <v>0</v>
      </c>
      <c r="X17" s="2">
        <v>1111.3</v>
      </c>
      <c r="Y17" s="7" t="b">
        <v>0</v>
      </c>
      <c r="Z17" s="2">
        <v>931.08</v>
      </c>
      <c r="AA17" s="7" t="b">
        <v>0</v>
      </c>
      <c r="AB17" s="2">
        <v>1161.3699999999999</v>
      </c>
      <c r="AC17" s="7" t="b">
        <v>0</v>
      </c>
      <c r="AD17" s="2">
        <v>1011.18</v>
      </c>
      <c r="AE17" s="4">
        <v>10059.179</v>
      </c>
      <c r="AF17" s="4">
        <v>4.4635047898950697</v>
      </c>
      <c r="AG17" s="4" t="s">
        <v>41</v>
      </c>
      <c r="AH17" s="1" t="b">
        <v>0</v>
      </c>
      <c r="AI17" s="4">
        <v>9793.7000000000007</v>
      </c>
      <c r="AJ17" s="1" t="b">
        <v>0</v>
      </c>
      <c r="AK17" s="4">
        <v>9884.0400000000009</v>
      </c>
      <c r="AL17" s="1" t="b">
        <v>0</v>
      </c>
      <c r="AM17" s="4">
        <v>9643.44</v>
      </c>
      <c r="AN17" s="1" t="b">
        <v>0</v>
      </c>
      <c r="AO17" s="4">
        <v>10625.05</v>
      </c>
      <c r="AP17" s="1" t="b">
        <v>0</v>
      </c>
      <c r="AQ17" s="4">
        <v>10735.56</v>
      </c>
      <c r="AR17" s="1" t="b">
        <v>0</v>
      </c>
      <c r="AS17" s="4">
        <v>10094.09</v>
      </c>
      <c r="AT17" s="1" t="b">
        <v>0</v>
      </c>
      <c r="AU17" s="4">
        <v>9453.11</v>
      </c>
      <c r="AV17" s="1" t="b">
        <v>0</v>
      </c>
      <c r="AW17" s="4">
        <v>10535.06</v>
      </c>
      <c r="AX17" s="1" t="b">
        <v>0</v>
      </c>
      <c r="AY17" s="4">
        <v>10164.290000000001</v>
      </c>
      <c r="AZ17" s="1" t="b">
        <v>0</v>
      </c>
      <c r="BA17" s="4">
        <v>9663.4500000000007</v>
      </c>
      <c r="BB17" s="2">
        <v>4286577.49</v>
      </c>
      <c r="BC17" s="2">
        <v>0.57746818744403405</v>
      </c>
      <c r="BD17" s="2" t="s">
        <v>41</v>
      </c>
      <c r="BE17" s="7" t="b">
        <v>0</v>
      </c>
      <c r="BF17" s="2">
        <v>4310067.26</v>
      </c>
      <c r="BG17" s="7" t="b">
        <v>0</v>
      </c>
      <c r="BH17" s="2">
        <v>4299474.17</v>
      </c>
      <c r="BI17" s="7" t="b">
        <v>0</v>
      </c>
      <c r="BJ17" s="2">
        <v>4331500.0999999996</v>
      </c>
      <c r="BK17" s="7" t="b">
        <v>0</v>
      </c>
      <c r="BL17" s="2">
        <v>4274688.76</v>
      </c>
      <c r="BM17" s="7" t="b">
        <v>0</v>
      </c>
      <c r="BN17" s="2">
        <v>4258416.8600000003</v>
      </c>
      <c r="BO17" s="7" t="b">
        <v>0</v>
      </c>
      <c r="BP17" s="2">
        <v>4309829.83</v>
      </c>
      <c r="BQ17" s="7" t="b">
        <v>0</v>
      </c>
      <c r="BR17" s="2">
        <v>4281764.9000000004</v>
      </c>
      <c r="BS17" s="7" t="b">
        <v>0</v>
      </c>
      <c r="BT17" s="2">
        <v>4266188.38</v>
      </c>
      <c r="BU17" s="7" t="b">
        <v>0</v>
      </c>
      <c r="BV17" s="2">
        <v>4260140.7699999996</v>
      </c>
      <c r="BW17" s="7" t="b">
        <v>0</v>
      </c>
      <c r="BX17" s="2">
        <v>4273703.87</v>
      </c>
      <c r="BY17" s="4">
        <v>23221.215</v>
      </c>
      <c r="BZ17" s="4">
        <v>1.7033921402219001</v>
      </c>
      <c r="CA17" s="4" t="s">
        <v>41</v>
      </c>
      <c r="CB17" s="1" t="b">
        <v>0</v>
      </c>
      <c r="CC17" s="4">
        <v>23401.9</v>
      </c>
      <c r="CD17" s="1" t="b">
        <v>0</v>
      </c>
      <c r="CE17" s="4">
        <v>23251.22</v>
      </c>
      <c r="CF17" s="1" t="b">
        <v>0</v>
      </c>
      <c r="CG17" s="4">
        <v>23431.4</v>
      </c>
      <c r="CH17" s="1" t="b">
        <v>0</v>
      </c>
      <c r="CI17" s="4">
        <v>23151.27</v>
      </c>
      <c r="CJ17" s="1" t="b">
        <v>0</v>
      </c>
      <c r="CK17" s="4">
        <v>23732.13</v>
      </c>
      <c r="CL17" s="1" t="b">
        <v>0</v>
      </c>
      <c r="CM17" s="4">
        <v>22830.28</v>
      </c>
      <c r="CN17" s="1" t="b">
        <v>0</v>
      </c>
      <c r="CO17" s="4">
        <v>23060.81</v>
      </c>
      <c r="CP17" s="1" t="b">
        <v>0</v>
      </c>
      <c r="CQ17" s="4">
        <v>23351.52</v>
      </c>
      <c r="CR17" s="1" t="b">
        <v>0</v>
      </c>
      <c r="CS17" s="4">
        <v>23622.01</v>
      </c>
      <c r="CT17" s="1" t="b">
        <v>0</v>
      </c>
      <c r="CU17" s="4">
        <v>22379.61</v>
      </c>
      <c r="CV17" s="2">
        <v>9140.7459999999992</v>
      </c>
      <c r="CW17" s="2">
        <v>4.1074596597334097</v>
      </c>
      <c r="CX17" s="2" t="s">
        <v>41</v>
      </c>
      <c r="CY17" s="7" t="b">
        <v>0</v>
      </c>
      <c r="CZ17" s="2">
        <v>8511.56</v>
      </c>
      <c r="DA17" s="2">
        <v>9393.08</v>
      </c>
      <c r="DB17" s="2">
        <v>9122.68</v>
      </c>
      <c r="DC17" s="2">
        <v>8942.35</v>
      </c>
      <c r="DD17" s="2">
        <v>9222.9699999999993</v>
      </c>
      <c r="DE17" s="2">
        <v>9313.2199999999993</v>
      </c>
      <c r="DF17" s="2">
        <v>8692.16</v>
      </c>
      <c r="DG17" s="2">
        <v>9843.7999999999993</v>
      </c>
      <c r="DH17" s="2">
        <v>9052.66</v>
      </c>
      <c r="DI17" s="2">
        <v>9312.98</v>
      </c>
      <c r="DJ17" s="4">
        <v>346.399</v>
      </c>
      <c r="DK17" s="4">
        <v>23.841716332933999</v>
      </c>
      <c r="DL17" s="4" t="s">
        <v>41</v>
      </c>
      <c r="DM17" s="1" t="b">
        <v>0</v>
      </c>
      <c r="DN17" s="4">
        <v>330.38</v>
      </c>
      <c r="DO17" s="4">
        <v>370.42</v>
      </c>
      <c r="DP17" s="4">
        <v>410.47</v>
      </c>
      <c r="DQ17" s="4">
        <v>470.55</v>
      </c>
      <c r="DR17" s="4">
        <v>330.38</v>
      </c>
      <c r="DS17" s="4">
        <v>460.54</v>
      </c>
      <c r="DT17" s="4">
        <v>220.25</v>
      </c>
      <c r="DU17" s="4">
        <v>270.31</v>
      </c>
      <c r="DV17" s="4">
        <v>270.31</v>
      </c>
      <c r="DW17" s="4">
        <v>330.38</v>
      </c>
      <c r="DX17" s="2">
        <v>717.83</v>
      </c>
      <c r="DY17" s="2">
        <v>14.879232943214401</v>
      </c>
      <c r="DZ17" s="2" t="s">
        <v>41</v>
      </c>
      <c r="EA17" s="7" t="b">
        <v>0</v>
      </c>
      <c r="EB17" s="2">
        <v>690.8</v>
      </c>
      <c r="EC17" s="2">
        <v>971.16</v>
      </c>
      <c r="ED17" s="2">
        <v>790.91</v>
      </c>
      <c r="EE17" s="2">
        <v>730.83</v>
      </c>
      <c r="EF17" s="2">
        <v>600.67999999999995</v>
      </c>
      <c r="EG17" s="2">
        <v>640.74</v>
      </c>
      <c r="EH17" s="2">
        <v>610.70000000000005</v>
      </c>
      <c r="EI17" s="2">
        <v>700.8</v>
      </c>
      <c r="EJ17" s="2">
        <v>700.81</v>
      </c>
      <c r="EK17" s="2">
        <v>740.87</v>
      </c>
      <c r="EL17" s="4">
        <v>2028.441</v>
      </c>
      <c r="EM17" s="4">
        <v>20.892499367103099</v>
      </c>
      <c r="EN17" s="4" t="s">
        <v>41</v>
      </c>
      <c r="EO17" s="1" t="b">
        <v>0</v>
      </c>
      <c r="EP17" s="4">
        <v>2943.56</v>
      </c>
      <c r="EQ17" s="4">
        <v>2082.5</v>
      </c>
      <c r="ER17" s="4">
        <v>2222.69</v>
      </c>
      <c r="ES17" s="4">
        <v>2322.7600000000002</v>
      </c>
      <c r="ET17" s="4">
        <v>2052.5</v>
      </c>
      <c r="EU17" s="4">
        <v>1902.3</v>
      </c>
      <c r="EV17" s="4">
        <v>1591.88</v>
      </c>
      <c r="EW17" s="4">
        <v>2002.44</v>
      </c>
      <c r="EX17" s="4">
        <v>1431.71</v>
      </c>
      <c r="EY17" s="4">
        <v>1732.07</v>
      </c>
      <c r="EZ17" s="2">
        <v>258.29899999999998</v>
      </c>
      <c r="FA17" s="2">
        <v>14.3644098456124</v>
      </c>
      <c r="FB17" s="2" t="s">
        <v>41</v>
      </c>
      <c r="FC17" s="7" t="b">
        <v>0</v>
      </c>
      <c r="FD17" s="2">
        <v>330.38</v>
      </c>
      <c r="FE17" s="2">
        <v>310.37</v>
      </c>
      <c r="FF17" s="2">
        <v>200.23</v>
      </c>
      <c r="FG17" s="2">
        <v>240.27</v>
      </c>
      <c r="FH17" s="2">
        <v>260.3</v>
      </c>
      <c r="FI17" s="2">
        <v>250.29</v>
      </c>
      <c r="FJ17" s="2">
        <v>260.3</v>
      </c>
      <c r="FK17" s="2">
        <v>250.29</v>
      </c>
      <c r="FL17" s="2">
        <v>240.27</v>
      </c>
      <c r="FM17" s="2">
        <v>240.29</v>
      </c>
      <c r="FN17" s="4">
        <v>79.088999999999999</v>
      </c>
      <c r="FO17" s="4">
        <v>41.537390959637499</v>
      </c>
      <c r="FP17" s="4">
        <v>9.7251521074636401E-4</v>
      </c>
      <c r="FQ17" s="1" t="b">
        <v>0</v>
      </c>
      <c r="FR17" s="4">
        <v>100.11</v>
      </c>
      <c r="FS17" s="4">
        <v>120.14</v>
      </c>
      <c r="FT17" s="4">
        <v>80.09</v>
      </c>
      <c r="FU17" s="4">
        <v>90.1</v>
      </c>
      <c r="FV17" s="4">
        <v>110.13</v>
      </c>
      <c r="FW17" s="4">
        <v>70.08</v>
      </c>
      <c r="FX17" s="4">
        <v>30.03</v>
      </c>
      <c r="FY17" s="4">
        <v>100.11</v>
      </c>
      <c r="FZ17" s="4">
        <v>20.02</v>
      </c>
      <c r="GA17" s="4">
        <v>70.08</v>
      </c>
      <c r="GB17" s="2">
        <v>2720.3719999999998</v>
      </c>
      <c r="GC17" s="2">
        <v>12.0071171144491</v>
      </c>
      <c r="GD17" s="2" t="s">
        <v>41</v>
      </c>
      <c r="GE17" s="7" t="b">
        <v>0</v>
      </c>
      <c r="GF17" s="2">
        <v>2903.6</v>
      </c>
      <c r="GG17" s="2">
        <v>3234.07</v>
      </c>
      <c r="GH17" s="2">
        <v>2803.56</v>
      </c>
      <c r="GI17" s="2">
        <v>2953.72</v>
      </c>
      <c r="GJ17" s="2">
        <v>2653.25</v>
      </c>
      <c r="GK17" s="2">
        <v>2923.67</v>
      </c>
      <c r="GL17" s="2">
        <v>2342.84</v>
      </c>
      <c r="GM17" s="2">
        <v>2833.46</v>
      </c>
      <c r="GN17" s="2">
        <v>2342.83</v>
      </c>
      <c r="GO17" s="2">
        <v>2212.7199999999998</v>
      </c>
      <c r="GP17" s="4">
        <v>132.15199999999999</v>
      </c>
      <c r="GQ17" s="4">
        <v>57.008520922510201</v>
      </c>
      <c r="GR17" s="4" t="s">
        <v>41</v>
      </c>
      <c r="GS17" s="1" t="b">
        <v>0</v>
      </c>
      <c r="GT17" s="4">
        <v>300.36</v>
      </c>
      <c r="GU17" s="4">
        <v>130.15</v>
      </c>
      <c r="GV17" s="4">
        <v>110.12</v>
      </c>
      <c r="GW17" s="4">
        <v>150.16999999999999</v>
      </c>
      <c r="GX17" s="4">
        <v>130.15</v>
      </c>
      <c r="GY17" s="4">
        <v>70.08</v>
      </c>
      <c r="GZ17" s="4">
        <v>90.1</v>
      </c>
      <c r="HA17" s="4">
        <v>90.1</v>
      </c>
      <c r="HB17" s="4">
        <v>210.24</v>
      </c>
      <c r="HC17" s="4">
        <v>40.049999999999997</v>
      </c>
      <c r="HD17" s="2">
        <v>300.34500000000003</v>
      </c>
      <c r="HE17" s="2">
        <v>23.149106850808302</v>
      </c>
      <c r="HF17" s="2">
        <v>2.05724537157858E-2</v>
      </c>
      <c r="HG17" s="7" t="b">
        <v>0</v>
      </c>
      <c r="HH17" s="2">
        <v>380.44</v>
      </c>
      <c r="HI17" s="7" t="b">
        <v>0</v>
      </c>
      <c r="HJ17" s="2">
        <v>330.38</v>
      </c>
      <c r="HK17" s="7" t="b">
        <v>0</v>
      </c>
      <c r="HL17" s="2">
        <v>380.44</v>
      </c>
      <c r="HM17" s="7" t="b">
        <v>0</v>
      </c>
      <c r="HN17" s="2">
        <v>270.31</v>
      </c>
      <c r="HO17" s="7" t="b">
        <v>0</v>
      </c>
      <c r="HP17" s="2">
        <v>190.21</v>
      </c>
      <c r="HQ17" s="7" t="b">
        <v>0</v>
      </c>
      <c r="HR17" s="2">
        <v>330.38</v>
      </c>
      <c r="HS17" s="7" t="b">
        <v>0</v>
      </c>
      <c r="HT17" s="2">
        <v>270.31</v>
      </c>
      <c r="HU17" s="7" t="b">
        <v>0</v>
      </c>
      <c r="HV17" s="2">
        <v>380.45</v>
      </c>
      <c r="HW17" s="7" t="b">
        <v>0</v>
      </c>
      <c r="HX17" s="2">
        <v>240.27</v>
      </c>
      <c r="HY17" s="7" t="b">
        <v>0</v>
      </c>
      <c r="HZ17" s="2">
        <v>230.26</v>
      </c>
      <c r="IA17" s="4">
        <v>138.15600000000001</v>
      </c>
      <c r="IB17" s="4">
        <v>40.678308120457601</v>
      </c>
      <c r="IC17" s="4">
        <v>1.0679198278181401E-2</v>
      </c>
      <c r="ID17" s="1" t="b">
        <v>0</v>
      </c>
      <c r="IE17" s="4">
        <v>110.13</v>
      </c>
      <c r="IF17" s="1" t="b">
        <v>0</v>
      </c>
      <c r="IG17" s="4">
        <v>220.25</v>
      </c>
      <c r="IH17" s="1" t="b">
        <v>0</v>
      </c>
      <c r="II17" s="4">
        <v>140.16</v>
      </c>
      <c r="IJ17" s="1" t="b">
        <v>0</v>
      </c>
      <c r="IK17" s="4">
        <v>140.16</v>
      </c>
      <c r="IL17" s="1" t="b">
        <v>0</v>
      </c>
      <c r="IM17" s="4">
        <v>180.2</v>
      </c>
      <c r="IN17" s="1" t="b">
        <v>0</v>
      </c>
      <c r="IO17" s="4">
        <v>150.16999999999999</v>
      </c>
      <c r="IP17" s="1" t="b">
        <v>0</v>
      </c>
      <c r="IQ17" s="4">
        <v>210.24</v>
      </c>
      <c r="IR17" s="1" t="b">
        <v>0</v>
      </c>
      <c r="IS17" s="4">
        <v>110.12</v>
      </c>
      <c r="IT17" s="1" t="b">
        <v>0</v>
      </c>
      <c r="IU17" s="4">
        <v>40.04</v>
      </c>
      <c r="IV17" s="1" t="b">
        <v>0</v>
      </c>
      <c r="IW17" s="4">
        <v>80.09</v>
      </c>
      <c r="IX17" s="2">
        <v>29.033000000000001</v>
      </c>
      <c r="IY17" s="2">
        <v>75.289515429367796</v>
      </c>
      <c r="IZ17" s="2">
        <v>6.7881861805430899E-3</v>
      </c>
      <c r="JA17" s="7" t="b">
        <v>0</v>
      </c>
      <c r="JB17" s="2">
        <v>40.049999999999997</v>
      </c>
      <c r="JC17" s="7" t="b">
        <v>0</v>
      </c>
      <c r="JD17" s="2">
        <v>60.07</v>
      </c>
      <c r="JE17" s="7" t="b">
        <v>0</v>
      </c>
      <c r="JF17" s="2">
        <v>30.03</v>
      </c>
      <c r="JG17" s="7" t="b">
        <v>0</v>
      </c>
      <c r="JH17" s="2">
        <v>10.01</v>
      </c>
      <c r="JI17" s="7" t="b">
        <v>0</v>
      </c>
      <c r="JJ17" s="2">
        <v>30.03</v>
      </c>
      <c r="JK17" s="7" t="b">
        <v>0</v>
      </c>
      <c r="JL17" s="2">
        <v>40.049999999999997</v>
      </c>
      <c r="JM17" s="7" t="b">
        <v>0</v>
      </c>
      <c r="JN17" s="2">
        <v>0</v>
      </c>
      <c r="JO17" s="7" t="b">
        <v>0</v>
      </c>
      <c r="JP17" s="2">
        <v>0</v>
      </c>
      <c r="JQ17" s="7" t="b">
        <v>0</v>
      </c>
      <c r="JR17" s="2">
        <v>60.07</v>
      </c>
      <c r="JS17" s="7" t="b">
        <v>0</v>
      </c>
      <c r="JT17" s="2">
        <v>20.02</v>
      </c>
      <c r="JU17" s="4">
        <v>8.0079999999999991</v>
      </c>
      <c r="JV17" s="4">
        <v>141.91155304938701</v>
      </c>
      <c r="JW17" s="4">
        <v>8.6283662453571601E-3</v>
      </c>
      <c r="JX17" s="1" t="b">
        <v>0</v>
      </c>
      <c r="JY17" s="4">
        <v>0</v>
      </c>
      <c r="JZ17" s="1" t="b">
        <v>0</v>
      </c>
      <c r="KA17" s="4">
        <v>0</v>
      </c>
      <c r="KB17" s="1" t="b">
        <v>0</v>
      </c>
      <c r="KC17" s="4">
        <v>0</v>
      </c>
      <c r="KD17" s="1" t="b">
        <v>0</v>
      </c>
      <c r="KE17" s="4">
        <v>30.03</v>
      </c>
      <c r="KF17" s="1" t="b">
        <v>0</v>
      </c>
      <c r="KG17" s="4">
        <v>0</v>
      </c>
      <c r="KH17" s="1" t="b">
        <v>0</v>
      </c>
      <c r="KI17" s="4">
        <v>0</v>
      </c>
      <c r="KJ17" s="1" t="b">
        <v>0</v>
      </c>
      <c r="KK17" s="4">
        <v>20.02</v>
      </c>
      <c r="KL17" s="1" t="b">
        <v>0</v>
      </c>
      <c r="KM17" s="4">
        <v>0</v>
      </c>
      <c r="KN17" s="1" t="b">
        <v>0</v>
      </c>
      <c r="KO17" s="4">
        <v>10.01</v>
      </c>
      <c r="KP17" s="1" t="b">
        <v>0</v>
      </c>
      <c r="KQ17" s="4">
        <v>20.02</v>
      </c>
      <c r="KR17" s="2">
        <v>41.043999999999997</v>
      </c>
      <c r="KS17" s="2">
        <v>43.713204159158501</v>
      </c>
      <c r="KT17" s="2">
        <v>5.7635287188572996E-3</v>
      </c>
      <c r="KU17" s="7" t="b">
        <v>0</v>
      </c>
      <c r="KV17" s="2">
        <v>30.03</v>
      </c>
      <c r="KW17" s="7" t="b">
        <v>0</v>
      </c>
      <c r="KX17" s="2">
        <v>50.06</v>
      </c>
      <c r="KY17" s="7" t="b">
        <v>0</v>
      </c>
      <c r="KZ17" s="2">
        <v>40.04</v>
      </c>
      <c r="LA17" s="7" t="b">
        <v>0</v>
      </c>
      <c r="LB17" s="2">
        <v>80.09</v>
      </c>
      <c r="LC17" s="7" t="b">
        <v>0</v>
      </c>
      <c r="LD17" s="2">
        <v>30.03</v>
      </c>
      <c r="LE17" s="7" t="b">
        <v>0</v>
      </c>
      <c r="LF17" s="2">
        <v>30.03</v>
      </c>
      <c r="LG17" s="7" t="b">
        <v>0</v>
      </c>
      <c r="LH17" s="2">
        <v>20.02</v>
      </c>
      <c r="LI17" s="7" t="b">
        <v>0</v>
      </c>
      <c r="LJ17" s="2">
        <v>60.07</v>
      </c>
      <c r="LK17" s="7" t="b">
        <v>0</v>
      </c>
      <c r="LL17" s="2">
        <v>40.04</v>
      </c>
      <c r="LM17" s="7" t="b">
        <v>0</v>
      </c>
      <c r="LN17" s="2">
        <v>30.03</v>
      </c>
      <c r="LO17" s="4">
        <v>4.0039999999999996</v>
      </c>
      <c r="LP17" s="4">
        <v>174.80147469502501</v>
      </c>
      <c r="LQ17" s="4">
        <v>2.5613847792882402E-3</v>
      </c>
      <c r="LR17" s="1" t="b">
        <v>0</v>
      </c>
      <c r="LS17" s="4">
        <v>0</v>
      </c>
      <c r="LT17" s="1" t="b">
        <v>0</v>
      </c>
      <c r="LU17" s="4">
        <v>0</v>
      </c>
      <c r="LV17" s="1" t="b">
        <v>0</v>
      </c>
      <c r="LW17" s="4">
        <v>0</v>
      </c>
      <c r="LX17" s="1" t="b">
        <v>0</v>
      </c>
      <c r="LY17" s="4">
        <v>20.02</v>
      </c>
      <c r="LZ17" s="1" t="b">
        <v>0</v>
      </c>
      <c r="MA17" s="4">
        <v>0</v>
      </c>
      <c r="MB17" s="1" t="b">
        <v>0</v>
      </c>
      <c r="MC17" s="4">
        <v>0</v>
      </c>
      <c r="MD17" s="1" t="b">
        <v>0</v>
      </c>
      <c r="ME17" s="4">
        <v>0</v>
      </c>
      <c r="MF17" s="1" t="b">
        <v>0</v>
      </c>
      <c r="MG17" s="4">
        <v>0</v>
      </c>
      <c r="MH17" s="1" t="b">
        <v>0</v>
      </c>
      <c r="MI17" s="4">
        <v>10.01</v>
      </c>
      <c r="MJ17" s="1" t="b">
        <v>0</v>
      </c>
      <c r="MK17" s="4">
        <v>10.01</v>
      </c>
    </row>
    <row r="18" spans="1:349" x14ac:dyDescent="0.25">
      <c r="A18" s="1"/>
      <c r="B18" s="1" t="b">
        <v>0</v>
      </c>
      <c r="C18" s="1" t="s">
        <v>145</v>
      </c>
      <c r="D18" s="6">
        <v>43420.442326388897</v>
      </c>
      <c r="E18" s="3" t="s">
        <v>34</v>
      </c>
      <c r="F18" s="4"/>
      <c r="G18" s="1" t="s">
        <v>46</v>
      </c>
      <c r="H18" s="2">
        <v>974.13300000000004</v>
      </c>
      <c r="I18" s="2">
        <v>6.2439721445858396</v>
      </c>
      <c r="J18" s="2" t="s">
        <v>41</v>
      </c>
      <c r="K18" s="7" t="b">
        <v>0</v>
      </c>
      <c r="L18" s="2">
        <v>971.11</v>
      </c>
      <c r="M18" s="7" t="b">
        <v>0</v>
      </c>
      <c r="N18" s="2">
        <v>881.01</v>
      </c>
      <c r="O18" s="7" t="b">
        <v>0</v>
      </c>
      <c r="P18" s="2">
        <v>951.13</v>
      </c>
      <c r="Q18" s="7" t="b">
        <v>0</v>
      </c>
      <c r="R18" s="2">
        <v>1001.21</v>
      </c>
      <c r="S18" s="7" t="b">
        <v>0</v>
      </c>
      <c r="T18" s="2">
        <v>961.11</v>
      </c>
      <c r="U18" s="7" t="b">
        <v>0</v>
      </c>
      <c r="V18" s="2">
        <v>951.1</v>
      </c>
      <c r="W18" s="7" t="b">
        <v>0</v>
      </c>
      <c r="X18" s="2">
        <v>1091.29</v>
      </c>
      <c r="Y18" s="7" t="b">
        <v>0</v>
      </c>
      <c r="Z18" s="2">
        <v>961.1</v>
      </c>
      <c r="AA18" s="7" t="b">
        <v>0</v>
      </c>
      <c r="AB18" s="2">
        <v>1051.21</v>
      </c>
      <c r="AC18" s="7" t="b">
        <v>0</v>
      </c>
      <c r="AD18" s="2">
        <v>921.06</v>
      </c>
      <c r="AE18" s="4">
        <v>9775.7029999999995</v>
      </c>
      <c r="AF18" s="4">
        <v>4.0784163756081897</v>
      </c>
      <c r="AG18" s="4" t="s">
        <v>41</v>
      </c>
      <c r="AH18" s="1" t="b">
        <v>0</v>
      </c>
      <c r="AI18" s="4">
        <v>10465.1</v>
      </c>
      <c r="AJ18" s="1" t="b">
        <v>0</v>
      </c>
      <c r="AK18" s="4">
        <v>9533.2000000000007</v>
      </c>
      <c r="AL18" s="1" t="b">
        <v>0</v>
      </c>
      <c r="AM18" s="4">
        <v>9683.43</v>
      </c>
      <c r="AN18" s="1" t="b">
        <v>0</v>
      </c>
      <c r="AO18" s="4">
        <v>10024.030000000001</v>
      </c>
      <c r="AP18" s="1" t="b">
        <v>0</v>
      </c>
      <c r="AQ18" s="4">
        <v>9843.98</v>
      </c>
      <c r="AR18" s="1" t="b">
        <v>0</v>
      </c>
      <c r="AS18" s="4">
        <v>9954</v>
      </c>
      <c r="AT18" s="1" t="b">
        <v>0</v>
      </c>
      <c r="AU18" s="4">
        <v>9633.52</v>
      </c>
      <c r="AV18" s="1" t="b">
        <v>0</v>
      </c>
      <c r="AW18" s="4">
        <v>9323.0300000000007</v>
      </c>
      <c r="AX18" s="1" t="b">
        <v>0</v>
      </c>
      <c r="AY18" s="4">
        <v>10164.290000000001</v>
      </c>
      <c r="AZ18" s="1" t="b">
        <v>0</v>
      </c>
      <c r="BA18" s="4">
        <v>9132.4500000000007</v>
      </c>
      <c r="BB18" s="2">
        <v>4243006.9359999998</v>
      </c>
      <c r="BC18" s="2">
        <v>0.73151088621498195</v>
      </c>
      <c r="BD18" s="2" t="s">
        <v>41</v>
      </c>
      <c r="BE18" s="7" t="b">
        <v>0</v>
      </c>
      <c r="BF18" s="2">
        <v>4263783.32</v>
      </c>
      <c r="BG18" s="7" t="b">
        <v>0</v>
      </c>
      <c r="BH18" s="2">
        <v>4279738.34</v>
      </c>
      <c r="BI18" s="7" t="b">
        <v>0</v>
      </c>
      <c r="BJ18" s="2">
        <v>4231289.2699999996</v>
      </c>
      <c r="BK18" s="7" t="b">
        <v>0</v>
      </c>
      <c r="BL18" s="2">
        <v>4171862.18</v>
      </c>
      <c r="BM18" s="7" t="b">
        <v>0</v>
      </c>
      <c r="BN18" s="2">
        <v>4263897.6500000004</v>
      </c>
      <c r="BO18" s="7" t="b">
        <v>0</v>
      </c>
      <c r="BP18" s="2">
        <v>4237517.84</v>
      </c>
      <c r="BQ18" s="7" t="b">
        <v>0</v>
      </c>
      <c r="BR18" s="2">
        <v>4257411.79</v>
      </c>
      <c r="BS18" s="7" t="b">
        <v>0</v>
      </c>
      <c r="BT18" s="2">
        <v>4220165.0199999996</v>
      </c>
      <c r="BU18" s="7" t="b">
        <v>0</v>
      </c>
      <c r="BV18" s="2">
        <v>4239442.42</v>
      </c>
      <c r="BW18" s="7" t="b">
        <v>0</v>
      </c>
      <c r="BX18" s="2">
        <v>4264961.53</v>
      </c>
      <c r="BY18" s="4">
        <v>22477.284</v>
      </c>
      <c r="BZ18" s="4">
        <v>2.6367072200680099</v>
      </c>
      <c r="CA18" s="4" t="s">
        <v>41</v>
      </c>
      <c r="CB18" s="1" t="b">
        <v>0</v>
      </c>
      <c r="CC18" s="4">
        <v>22499.24</v>
      </c>
      <c r="CD18" s="1" t="b">
        <v>0</v>
      </c>
      <c r="CE18" s="4">
        <v>21737.47</v>
      </c>
      <c r="CF18" s="1" t="b">
        <v>0</v>
      </c>
      <c r="CG18" s="4">
        <v>22589.62</v>
      </c>
      <c r="CH18" s="1" t="b">
        <v>0</v>
      </c>
      <c r="CI18" s="4">
        <v>23161</v>
      </c>
      <c r="CJ18" s="1" t="b">
        <v>0</v>
      </c>
      <c r="CK18" s="4">
        <v>21346.52</v>
      </c>
      <c r="CL18" s="1" t="b">
        <v>0</v>
      </c>
      <c r="CM18" s="4">
        <v>22409.25</v>
      </c>
      <c r="CN18" s="1" t="b">
        <v>0</v>
      </c>
      <c r="CO18" s="4">
        <v>22769.8</v>
      </c>
      <c r="CP18" s="1" t="b">
        <v>0</v>
      </c>
      <c r="CQ18" s="4">
        <v>23100.97</v>
      </c>
      <c r="CR18" s="1" t="b">
        <v>0</v>
      </c>
      <c r="CS18" s="4">
        <v>22158.400000000001</v>
      </c>
      <c r="CT18" s="1" t="b">
        <v>0</v>
      </c>
      <c r="CU18" s="4">
        <v>23000.57</v>
      </c>
      <c r="CV18" s="2">
        <v>8588.7890000000007</v>
      </c>
      <c r="CW18" s="2">
        <v>4.9448505144082802</v>
      </c>
      <c r="CX18" s="2" t="s">
        <v>41</v>
      </c>
      <c r="CY18" s="7" t="b">
        <v>0</v>
      </c>
      <c r="CZ18" s="2">
        <v>8742.0300000000007</v>
      </c>
      <c r="DA18" s="2">
        <v>7780.51</v>
      </c>
      <c r="DB18" s="2">
        <v>9032.59</v>
      </c>
      <c r="DC18" s="2">
        <v>8441.57</v>
      </c>
      <c r="DD18" s="2">
        <v>8852.16</v>
      </c>
      <c r="DE18" s="2">
        <v>9102.61</v>
      </c>
      <c r="DF18" s="2">
        <v>8842.17</v>
      </c>
      <c r="DG18" s="2">
        <v>8020.94</v>
      </c>
      <c r="DH18" s="2">
        <v>8501.6200000000008</v>
      </c>
      <c r="DI18" s="2">
        <v>8571.69</v>
      </c>
      <c r="DJ18" s="4">
        <v>201.23099999999999</v>
      </c>
      <c r="DK18" s="4">
        <v>54.925626419319201</v>
      </c>
      <c r="DL18" s="4" t="s">
        <v>41</v>
      </c>
      <c r="DM18" s="1" t="b">
        <v>0</v>
      </c>
      <c r="DN18" s="4">
        <v>200.23</v>
      </c>
      <c r="DO18" s="4">
        <v>100.11</v>
      </c>
      <c r="DP18" s="4">
        <v>70.08</v>
      </c>
      <c r="DQ18" s="4">
        <v>430.5</v>
      </c>
      <c r="DR18" s="4">
        <v>260.3</v>
      </c>
      <c r="DS18" s="4">
        <v>160.18</v>
      </c>
      <c r="DT18" s="4">
        <v>330.38</v>
      </c>
      <c r="DU18" s="4">
        <v>130.15</v>
      </c>
      <c r="DV18" s="4">
        <v>150.16999999999999</v>
      </c>
      <c r="DW18" s="4">
        <v>180.21</v>
      </c>
      <c r="DX18" s="2">
        <v>738.85900000000004</v>
      </c>
      <c r="DY18" s="2">
        <v>14.464625104090601</v>
      </c>
      <c r="DZ18" s="2" t="s">
        <v>41</v>
      </c>
      <c r="EA18" s="7" t="b">
        <v>0</v>
      </c>
      <c r="EB18" s="2">
        <v>931.09</v>
      </c>
      <c r="EC18" s="2">
        <v>670.79</v>
      </c>
      <c r="ED18" s="2">
        <v>740.84</v>
      </c>
      <c r="EE18" s="2">
        <v>750.88</v>
      </c>
      <c r="EF18" s="2">
        <v>720.84</v>
      </c>
      <c r="EG18" s="2">
        <v>570.67999999999995</v>
      </c>
      <c r="EH18" s="2">
        <v>670.78</v>
      </c>
      <c r="EI18" s="2">
        <v>700.8</v>
      </c>
      <c r="EJ18" s="2">
        <v>730.84</v>
      </c>
      <c r="EK18" s="2">
        <v>901.05</v>
      </c>
      <c r="EL18" s="4">
        <v>749.86699999999996</v>
      </c>
      <c r="EM18" s="4">
        <v>9.5753662822358603</v>
      </c>
      <c r="EN18" s="4" t="s">
        <v>41</v>
      </c>
      <c r="EO18" s="1" t="b">
        <v>0</v>
      </c>
      <c r="EP18" s="4">
        <v>720.83</v>
      </c>
      <c r="EQ18" s="4">
        <v>730.85</v>
      </c>
      <c r="ER18" s="4">
        <v>800.94</v>
      </c>
      <c r="ES18" s="4">
        <v>790.91</v>
      </c>
      <c r="ET18" s="4">
        <v>730.84</v>
      </c>
      <c r="EU18" s="4">
        <v>660.76</v>
      </c>
      <c r="EV18" s="4">
        <v>670.76</v>
      </c>
      <c r="EW18" s="4">
        <v>730.85</v>
      </c>
      <c r="EX18" s="4">
        <v>911.05</v>
      </c>
      <c r="EY18" s="4">
        <v>750.88</v>
      </c>
      <c r="EZ18" s="2">
        <v>143.16499999999999</v>
      </c>
      <c r="FA18" s="2">
        <v>30.580745908448499</v>
      </c>
      <c r="FB18" s="2" t="s">
        <v>41</v>
      </c>
      <c r="FC18" s="7" t="b">
        <v>0</v>
      </c>
      <c r="FD18" s="2">
        <v>100.12</v>
      </c>
      <c r="FE18" s="2">
        <v>90.1</v>
      </c>
      <c r="FF18" s="2">
        <v>120.14</v>
      </c>
      <c r="FG18" s="2">
        <v>160.18</v>
      </c>
      <c r="FH18" s="2">
        <v>210.25</v>
      </c>
      <c r="FI18" s="2">
        <v>130.15</v>
      </c>
      <c r="FJ18" s="2">
        <v>210.24</v>
      </c>
      <c r="FK18" s="2">
        <v>170.2</v>
      </c>
      <c r="FL18" s="2">
        <v>100.11</v>
      </c>
      <c r="FM18" s="2">
        <v>140.16</v>
      </c>
      <c r="FN18" s="4">
        <v>1.0009999999999999</v>
      </c>
      <c r="FO18" s="4">
        <v>316.22776601683802</v>
      </c>
      <c r="FP18" s="4" t="s">
        <v>41</v>
      </c>
      <c r="FQ18" s="1" t="b">
        <v>0</v>
      </c>
      <c r="FR18" s="4">
        <v>0</v>
      </c>
      <c r="FS18" s="4">
        <v>0</v>
      </c>
      <c r="FT18" s="4">
        <v>0</v>
      </c>
      <c r="FU18" s="4">
        <v>10.01</v>
      </c>
      <c r="FV18" s="4">
        <v>0</v>
      </c>
      <c r="FW18" s="4">
        <v>0</v>
      </c>
      <c r="FX18" s="4">
        <v>0</v>
      </c>
      <c r="FY18" s="4">
        <v>0</v>
      </c>
      <c r="FZ18" s="4">
        <v>0</v>
      </c>
      <c r="GA18" s="4">
        <v>0</v>
      </c>
      <c r="GB18" s="2">
        <v>1476.7570000000001</v>
      </c>
      <c r="GC18" s="2">
        <v>10.6411063682345</v>
      </c>
      <c r="GD18" s="2" t="s">
        <v>41</v>
      </c>
      <c r="GE18" s="7" t="b">
        <v>0</v>
      </c>
      <c r="GF18" s="2">
        <v>1351.56</v>
      </c>
      <c r="GG18" s="2">
        <v>1381.63</v>
      </c>
      <c r="GH18" s="2">
        <v>1682.05</v>
      </c>
      <c r="GI18" s="2">
        <v>1471.75</v>
      </c>
      <c r="GJ18" s="2">
        <v>1331.57</v>
      </c>
      <c r="GK18" s="2">
        <v>1702.04</v>
      </c>
      <c r="GL18" s="2">
        <v>1401.65</v>
      </c>
      <c r="GM18" s="2">
        <v>1642</v>
      </c>
      <c r="GN18" s="2">
        <v>1541.83</v>
      </c>
      <c r="GO18" s="2">
        <v>1261.49</v>
      </c>
      <c r="GP18" s="4">
        <v>6.0060000000000002</v>
      </c>
      <c r="GQ18" s="4">
        <v>116.53431646335</v>
      </c>
      <c r="GR18" s="4" t="s">
        <v>41</v>
      </c>
      <c r="GS18" s="1" t="b">
        <v>0</v>
      </c>
      <c r="GT18" s="4">
        <v>10.01</v>
      </c>
      <c r="GU18" s="4">
        <v>20.02</v>
      </c>
      <c r="GV18" s="4">
        <v>10.01</v>
      </c>
      <c r="GW18" s="4">
        <v>0</v>
      </c>
      <c r="GX18" s="4">
        <v>0</v>
      </c>
      <c r="GY18" s="4">
        <v>10.01</v>
      </c>
      <c r="GZ18" s="4">
        <v>0</v>
      </c>
      <c r="HA18" s="4">
        <v>0</v>
      </c>
      <c r="HB18" s="4">
        <v>10.01</v>
      </c>
      <c r="HC18" s="4">
        <v>0</v>
      </c>
      <c r="HD18" s="2">
        <v>162.185</v>
      </c>
      <c r="HE18" s="2">
        <v>21.738670219196699</v>
      </c>
      <c r="HF18" s="2">
        <v>1.11090359616265E-2</v>
      </c>
      <c r="HG18" s="7" t="b">
        <v>0</v>
      </c>
      <c r="HH18" s="2">
        <v>140.16</v>
      </c>
      <c r="HI18" s="7" t="b">
        <v>0</v>
      </c>
      <c r="HJ18" s="2">
        <v>110.12</v>
      </c>
      <c r="HK18" s="7" t="b">
        <v>0</v>
      </c>
      <c r="HL18" s="2">
        <v>210.24</v>
      </c>
      <c r="HM18" s="7" t="b">
        <v>0</v>
      </c>
      <c r="HN18" s="2">
        <v>190.23</v>
      </c>
      <c r="HO18" s="7" t="b">
        <v>0</v>
      </c>
      <c r="HP18" s="2">
        <v>130.15</v>
      </c>
      <c r="HQ18" s="7" t="b">
        <v>0</v>
      </c>
      <c r="HR18" s="2">
        <v>210.24</v>
      </c>
      <c r="HS18" s="7" t="b">
        <v>0</v>
      </c>
      <c r="HT18" s="2">
        <v>180.21</v>
      </c>
      <c r="HU18" s="7" t="b">
        <v>0</v>
      </c>
      <c r="HV18" s="2">
        <v>130.13999999999999</v>
      </c>
      <c r="HW18" s="7" t="b">
        <v>0</v>
      </c>
      <c r="HX18" s="2">
        <v>170.19</v>
      </c>
      <c r="HY18" s="7" t="b">
        <v>0</v>
      </c>
      <c r="HZ18" s="2">
        <v>150.16999999999999</v>
      </c>
      <c r="IA18" s="4">
        <v>138.15600000000001</v>
      </c>
      <c r="IB18" s="4">
        <v>26.415669657351099</v>
      </c>
      <c r="IC18" s="4">
        <v>1.0679198278181401E-2</v>
      </c>
      <c r="ID18" s="1" t="b">
        <v>0</v>
      </c>
      <c r="IE18" s="4">
        <v>110.12</v>
      </c>
      <c r="IF18" s="1" t="b">
        <v>0</v>
      </c>
      <c r="IG18" s="4">
        <v>130.13999999999999</v>
      </c>
      <c r="IH18" s="1" t="b">
        <v>0</v>
      </c>
      <c r="II18" s="4">
        <v>160.18</v>
      </c>
      <c r="IJ18" s="1" t="b">
        <v>0</v>
      </c>
      <c r="IK18" s="4">
        <v>70.08</v>
      </c>
      <c r="IL18" s="1" t="b">
        <v>0</v>
      </c>
      <c r="IM18" s="4">
        <v>180.2</v>
      </c>
      <c r="IN18" s="1" t="b">
        <v>0</v>
      </c>
      <c r="IO18" s="4">
        <v>180.21</v>
      </c>
      <c r="IP18" s="1" t="b">
        <v>0</v>
      </c>
      <c r="IQ18" s="4">
        <v>130.15</v>
      </c>
      <c r="IR18" s="1" t="b">
        <v>0</v>
      </c>
      <c r="IS18" s="4">
        <v>120.14</v>
      </c>
      <c r="IT18" s="1" t="b">
        <v>0</v>
      </c>
      <c r="IU18" s="4">
        <v>120.14</v>
      </c>
      <c r="IV18" s="1" t="b">
        <v>0</v>
      </c>
      <c r="IW18" s="4">
        <v>180.2</v>
      </c>
      <c r="IX18" s="2">
        <v>22.024999999999999</v>
      </c>
      <c r="IY18" s="2">
        <v>76.669978977505096</v>
      </c>
      <c r="IZ18" s="2">
        <v>5.1496504194007402E-3</v>
      </c>
      <c r="JA18" s="7" t="b">
        <v>0</v>
      </c>
      <c r="JB18" s="2">
        <v>20.02</v>
      </c>
      <c r="JC18" s="7" t="b">
        <v>0</v>
      </c>
      <c r="JD18" s="2">
        <v>20.02</v>
      </c>
      <c r="JE18" s="7" t="b">
        <v>0</v>
      </c>
      <c r="JF18" s="2">
        <v>50.06</v>
      </c>
      <c r="JG18" s="7" t="b">
        <v>0</v>
      </c>
      <c r="JH18" s="2">
        <v>40.049999999999997</v>
      </c>
      <c r="JI18" s="7" t="b">
        <v>0</v>
      </c>
      <c r="JJ18" s="2">
        <v>20.02</v>
      </c>
      <c r="JK18" s="7" t="b">
        <v>0</v>
      </c>
      <c r="JL18" s="2">
        <v>0</v>
      </c>
      <c r="JM18" s="7" t="b">
        <v>0</v>
      </c>
      <c r="JN18" s="2">
        <v>40.049999999999997</v>
      </c>
      <c r="JO18" s="7" t="b">
        <v>0</v>
      </c>
      <c r="JP18" s="2">
        <v>10.01</v>
      </c>
      <c r="JQ18" s="7" t="b">
        <v>0</v>
      </c>
      <c r="JR18" s="2">
        <v>0</v>
      </c>
      <c r="JS18" s="7" t="b">
        <v>0</v>
      </c>
      <c r="JT18" s="2">
        <v>20.02</v>
      </c>
      <c r="JU18" s="4">
        <v>0</v>
      </c>
      <c r="JV18" s="4" t="s">
        <v>57</v>
      </c>
      <c r="JW18" s="4">
        <v>0</v>
      </c>
      <c r="JX18" s="1" t="b">
        <v>0</v>
      </c>
      <c r="JY18" s="4">
        <v>0</v>
      </c>
      <c r="JZ18" s="1" t="b">
        <v>0</v>
      </c>
      <c r="KA18" s="4">
        <v>0</v>
      </c>
      <c r="KB18" s="1" t="b">
        <v>0</v>
      </c>
      <c r="KC18" s="4">
        <v>0</v>
      </c>
      <c r="KD18" s="1" t="b">
        <v>0</v>
      </c>
      <c r="KE18" s="4">
        <v>0</v>
      </c>
      <c r="KF18" s="1" t="b">
        <v>0</v>
      </c>
      <c r="KG18" s="4">
        <v>0</v>
      </c>
      <c r="KH18" s="1" t="b">
        <v>0</v>
      </c>
      <c r="KI18" s="4">
        <v>0</v>
      </c>
      <c r="KJ18" s="1" t="b">
        <v>0</v>
      </c>
      <c r="KK18" s="4">
        <v>0</v>
      </c>
      <c r="KL18" s="1" t="b">
        <v>0</v>
      </c>
      <c r="KM18" s="4">
        <v>0</v>
      </c>
      <c r="KN18" s="1" t="b">
        <v>0</v>
      </c>
      <c r="KO18" s="4">
        <v>0</v>
      </c>
      <c r="KP18" s="1" t="b">
        <v>0</v>
      </c>
      <c r="KQ18" s="4">
        <v>0</v>
      </c>
      <c r="KR18" s="2">
        <v>13.013999999999999</v>
      </c>
      <c r="KS18" s="2">
        <v>125.885917296438</v>
      </c>
      <c r="KT18" s="2">
        <v>1.82746717540222E-3</v>
      </c>
      <c r="KU18" s="7" t="b">
        <v>0</v>
      </c>
      <c r="KV18" s="2">
        <v>20.02</v>
      </c>
      <c r="KW18" s="7" t="b">
        <v>0</v>
      </c>
      <c r="KX18" s="2">
        <v>20.02</v>
      </c>
      <c r="KY18" s="7" t="b">
        <v>0</v>
      </c>
      <c r="KZ18" s="2">
        <v>0</v>
      </c>
      <c r="LA18" s="7" t="b">
        <v>0</v>
      </c>
      <c r="LB18" s="2">
        <v>50.06</v>
      </c>
      <c r="LC18" s="7" t="b">
        <v>0</v>
      </c>
      <c r="LD18" s="2">
        <v>0</v>
      </c>
      <c r="LE18" s="7" t="b">
        <v>0</v>
      </c>
      <c r="LF18" s="2">
        <v>0</v>
      </c>
      <c r="LG18" s="7" t="b">
        <v>0</v>
      </c>
      <c r="LH18" s="2">
        <v>0</v>
      </c>
      <c r="LI18" s="7" t="b">
        <v>0</v>
      </c>
      <c r="LJ18" s="2">
        <v>0</v>
      </c>
      <c r="LK18" s="7" t="b">
        <v>0</v>
      </c>
      <c r="LL18" s="2">
        <v>20.02</v>
      </c>
      <c r="LM18" s="7" t="b">
        <v>0</v>
      </c>
      <c r="LN18" s="2">
        <v>20.02</v>
      </c>
      <c r="LO18" s="4">
        <v>2.0019999999999998</v>
      </c>
      <c r="LP18" s="4">
        <v>316.22776601683802</v>
      </c>
      <c r="LQ18" s="4">
        <v>1.2806923896441201E-3</v>
      </c>
      <c r="LR18" s="1" t="b">
        <v>0</v>
      </c>
      <c r="LS18" s="4">
        <v>0</v>
      </c>
      <c r="LT18" s="1" t="b">
        <v>0</v>
      </c>
      <c r="LU18" s="4">
        <v>0</v>
      </c>
      <c r="LV18" s="1" t="b">
        <v>0</v>
      </c>
      <c r="LW18" s="4">
        <v>0</v>
      </c>
      <c r="LX18" s="1" t="b">
        <v>0</v>
      </c>
      <c r="LY18" s="4">
        <v>0</v>
      </c>
      <c r="LZ18" s="1" t="b">
        <v>0</v>
      </c>
      <c r="MA18" s="4">
        <v>0</v>
      </c>
      <c r="MB18" s="1" t="b">
        <v>0</v>
      </c>
      <c r="MC18" s="4">
        <v>0</v>
      </c>
      <c r="MD18" s="1" t="b">
        <v>0</v>
      </c>
      <c r="ME18" s="4">
        <v>0</v>
      </c>
      <c r="MF18" s="1" t="b">
        <v>0</v>
      </c>
      <c r="MG18" s="4">
        <v>20.02</v>
      </c>
      <c r="MH18" s="1" t="b">
        <v>0</v>
      </c>
      <c r="MI18" s="4">
        <v>0</v>
      </c>
      <c r="MJ18" s="1" t="b">
        <v>0</v>
      </c>
      <c r="MK18" s="4">
        <v>0</v>
      </c>
    </row>
    <row r="19" spans="1:349" x14ac:dyDescent="0.25">
      <c r="A19" s="1"/>
      <c r="B19" s="1" t="b">
        <v>0</v>
      </c>
      <c r="C19" s="1" t="s">
        <v>105</v>
      </c>
      <c r="D19" s="6">
        <v>43420.445925925902</v>
      </c>
      <c r="E19" s="3" t="s">
        <v>34</v>
      </c>
      <c r="F19" s="4"/>
      <c r="G19" s="1" t="s">
        <v>46</v>
      </c>
      <c r="H19" s="2">
        <v>962.11800000000005</v>
      </c>
      <c r="I19" s="2">
        <v>14.0863859961042</v>
      </c>
      <c r="J19" s="2" t="s">
        <v>41</v>
      </c>
      <c r="K19" s="7" t="b">
        <v>0</v>
      </c>
      <c r="L19" s="2">
        <v>1241.47</v>
      </c>
      <c r="M19" s="7" t="b">
        <v>0</v>
      </c>
      <c r="N19" s="2">
        <v>820.93</v>
      </c>
      <c r="O19" s="7" t="b">
        <v>0</v>
      </c>
      <c r="P19" s="2">
        <v>1051.24</v>
      </c>
      <c r="Q19" s="7" t="b">
        <v>0</v>
      </c>
      <c r="R19" s="2">
        <v>981.14</v>
      </c>
      <c r="S19" s="7" t="b">
        <v>0</v>
      </c>
      <c r="T19" s="2">
        <v>871.02</v>
      </c>
      <c r="U19" s="7" t="b">
        <v>0</v>
      </c>
      <c r="V19" s="2">
        <v>1021.18</v>
      </c>
      <c r="W19" s="7" t="b">
        <v>0</v>
      </c>
      <c r="X19" s="2">
        <v>850.97</v>
      </c>
      <c r="Y19" s="7" t="b">
        <v>0</v>
      </c>
      <c r="Z19" s="2">
        <v>840.95</v>
      </c>
      <c r="AA19" s="7" t="b">
        <v>0</v>
      </c>
      <c r="AB19" s="2">
        <v>1071.26</v>
      </c>
      <c r="AC19" s="7" t="b">
        <v>0</v>
      </c>
      <c r="AD19" s="2">
        <v>871.02</v>
      </c>
      <c r="AE19" s="4">
        <v>10026.156000000001</v>
      </c>
      <c r="AF19" s="4">
        <v>6.0632597518973697</v>
      </c>
      <c r="AG19" s="4" t="s">
        <v>41</v>
      </c>
      <c r="AH19" s="1" t="b">
        <v>0</v>
      </c>
      <c r="AI19" s="4">
        <v>9182.61</v>
      </c>
      <c r="AJ19" s="1" t="b">
        <v>0</v>
      </c>
      <c r="AK19" s="4">
        <v>10955.77</v>
      </c>
      <c r="AL19" s="1" t="b">
        <v>0</v>
      </c>
      <c r="AM19" s="4">
        <v>9663.56</v>
      </c>
      <c r="AN19" s="1" t="b">
        <v>0</v>
      </c>
      <c r="AO19" s="4">
        <v>9433.1299999999992</v>
      </c>
      <c r="AP19" s="1" t="b">
        <v>0</v>
      </c>
      <c r="AQ19" s="4">
        <v>10074.15</v>
      </c>
      <c r="AR19" s="1" t="b">
        <v>0</v>
      </c>
      <c r="AS19" s="4">
        <v>10374.64</v>
      </c>
      <c r="AT19" s="1" t="b">
        <v>0</v>
      </c>
      <c r="AU19" s="4">
        <v>9813.7999999999993</v>
      </c>
      <c r="AV19" s="1" t="b">
        <v>0</v>
      </c>
      <c r="AW19" s="4">
        <v>9463.35</v>
      </c>
      <c r="AX19" s="1" t="b">
        <v>0</v>
      </c>
      <c r="AY19" s="4">
        <v>10685.38</v>
      </c>
      <c r="AZ19" s="1" t="b">
        <v>0</v>
      </c>
      <c r="BA19" s="4">
        <v>10615.17</v>
      </c>
      <c r="BB19" s="2">
        <v>4240428.6390000004</v>
      </c>
      <c r="BC19" s="2">
        <v>0.69969484174155805</v>
      </c>
      <c r="BD19" s="2" t="s">
        <v>41</v>
      </c>
      <c r="BE19" s="7" t="b">
        <v>0</v>
      </c>
      <c r="BF19" s="2">
        <v>4219524.22</v>
      </c>
      <c r="BG19" s="7" t="b">
        <v>0</v>
      </c>
      <c r="BH19" s="2">
        <v>4186452.87</v>
      </c>
      <c r="BI19" s="7" t="b">
        <v>0</v>
      </c>
      <c r="BJ19" s="2">
        <v>4238585.9400000004</v>
      </c>
      <c r="BK19" s="7" t="b">
        <v>0</v>
      </c>
      <c r="BL19" s="2">
        <v>4252349.7</v>
      </c>
      <c r="BM19" s="7" t="b">
        <v>0</v>
      </c>
      <c r="BN19" s="2">
        <v>4274166.67</v>
      </c>
      <c r="BO19" s="7" t="b">
        <v>0</v>
      </c>
      <c r="BP19" s="2">
        <v>4225286.07</v>
      </c>
      <c r="BQ19" s="7" t="b">
        <v>0</v>
      </c>
      <c r="BR19" s="2">
        <v>4265358.0199999996</v>
      </c>
      <c r="BS19" s="7" t="b">
        <v>0</v>
      </c>
      <c r="BT19" s="2">
        <v>4256869.38</v>
      </c>
      <c r="BU19" s="7" t="b">
        <v>0</v>
      </c>
      <c r="BV19" s="2">
        <v>4275678.97</v>
      </c>
      <c r="BW19" s="7" t="b">
        <v>0</v>
      </c>
      <c r="BX19" s="2">
        <v>4210014.55</v>
      </c>
      <c r="BY19" s="4">
        <v>21884.959999999999</v>
      </c>
      <c r="BZ19" s="4">
        <v>1.88728195673629</v>
      </c>
      <c r="CA19" s="4" t="s">
        <v>41</v>
      </c>
      <c r="CB19" s="1" t="b">
        <v>0</v>
      </c>
      <c r="CC19" s="4">
        <v>22118.21</v>
      </c>
      <c r="CD19" s="1" t="b">
        <v>0</v>
      </c>
      <c r="CE19" s="4">
        <v>22238.58</v>
      </c>
      <c r="CF19" s="1" t="b">
        <v>0</v>
      </c>
      <c r="CG19" s="4">
        <v>21657.35</v>
      </c>
      <c r="CH19" s="1" t="b">
        <v>0</v>
      </c>
      <c r="CI19" s="4">
        <v>21617.55</v>
      </c>
      <c r="CJ19" s="1" t="b">
        <v>0</v>
      </c>
      <c r="CK19" s="4">
        <v>21788</v>
      </c>
      <c r="CL19" s="1" t="b">
        <v>0</v>
      </c>
      <c r="CM19" s="4">
        <v>22649.59</v>
      </c>
      <c r="CN19" s="1" t="b">
        <v>0</v>
      </c>
      <c r="CO19" s="4">
        <v>21697.67</v>
      </c>
      <c r="CP19" s="1" t="b">
        <v>0</v>
      </c>
      <c r="CQ19" s="4">
        <v>22048.45</v>
      </c>
      <c r="CR19" s="1" t="b">
        <v>0</v>
      </c>
      <c r="CS19" s="4">
        <v>21908.3</v>
      </c>
      <c r="CT19" s="1" t="b">
        <v>0</v>
      </c>
      <c r="CU19" s="4">
        <v>21125.9</v>
      </c>
      <c r="CV19" s="2">
        <v>8349.3870000000006</v>
      </c>
      <c r="CW19" s="2">
        <v>4.2765071246602799</v>
      </c>
      <c r="CX19" s="2" t="s">
        <v>41</v>
      </c>
      <c r="CY19" s="7" t="b">
        <v>0</v>
      </c>
      <c r="CZ19" s="2">
        <v>8531.6200000000008</v>
      </c>
      <c r="DA19" s="2">
        <v>8151.06</v>
      </c>
      <c r="DB19" s="2">
        <v>8401.5300000000007</v>
      </c>
      <c r="DC19" s="2">
        <v>7620.18</v>
      </c>
      <c r="DD19" s="2">
        <v>8471.64</v>
      </c>
      <c r="DE19" s="2">
        <v>7980.77</v>
      </c>
      <c r="DF19" s="2">
        <v>8571.8799999999992</v>
      </c>
      <c r="DG19" s="2">
        <v>8581.69</v>
      </c>
      <c r="DH19" s="2">
        <v>8301.35</v>
      </c>
      <c r="DI19" s="2">
        <v>8882.15</v>
      </c>
      <c r="DJ19" s="4">
        <v>208.23699999999999</v>
      </c>
      <c r="DK19" s="4">
        <v>29.1828255442393</v>
      </c>
      <c r="DL19" s="4" t="s">
        <v>41</v>
      </c>
      <c r="DM19" s="1" t="b">
        <v>0</v>
      </c>
      <c r="DN19" s="4">
        <v>210.24</v>
      </c>
      <c r="DO19" s="4">
        <v>320.37</v>
      </c>
      <c r="DP19" s="4">
        <v>230.26</v>
      </c>
      <c r="DQ19" s="4">
        <v>110.12</v>
      </c>
      <c r="DR19" s="4">
        <v>220.25</v>
      </c>
      <c r="DS19" s="4">
        <v>180.21</v>
      </c>
      <c r="DT19" s="4">
        <v>230.26</v>
      </c>
      <c r="DU19" s="4">
        <v>190.22</v>
      </c>
      <c r="DV19" s="4">
        <v>260.29000000000002</v>
      </c>
      <c r="DW19" s="4">
        <v>130.15</v>
      </c>
      <c r="DX19" s="2">
        <v>685.79200000000003</v>
      </c>
      <c r="DY19" s="2">
        <v>13.921590388174501</v>
      </c>
      <c r="DZ19" s="2" t="s">
        <v>41</v>
      </c>
      <c r="EA19" s="7" t="b">
        <v>0</v>
      </c>
      <c r="EB19" s="2">
        <v>550.64</v>
      </c>
      <c r="EC19" s="2">
        <v>800.93</v>
      </c>
      <c r="ED19" s="2">
        <v>800.93</v>
      </c>
      <c r="EE19" s="2">
        <v>610.72</v>
      </c>
      <c r="EF19" s="2">
        <v>660.75</v>
      </c>
      <c r="EG19" s="2">
        <v>590.66999999999996</v>
      </c>
      <c r="EH19" s="2">
        <v>750.86</v>
      </c>
      <c r="EI19" s="2">
        <v>800.91</v>
      </c>
      <c r="EJ19" s="2">
        <v>670.79</v>
      </c>
      <c r="EK19" s="2">
        <v>620.72</v>
      </c>
      <c r="EL19" s="4">
        <v>721.83199999999999</v>
      </c>
      <c r="EM19" s="4">
        <v>12.4650475999916</v>
      </c>
      <c r="EN19" s="4" t="s">
        <v>41</v>
      </c>
      <c r="EO19" s="1" t="b">
        <v>0</v>
      </c>
      <c r="EP19" s="4">
        <v>800.94</v>
      </c>
      <c r="EQ19" s="4">
        <v>660.76</v>
      </c>
      <c r="ER19" s="4">
        <v>730.85</v>
      </c>
      <c r="ES19" s="4">
        <v>550.63</v>
      </c>
      <c r="ET19" s="4">
        <v>690.8</v>
      </c>
      <c r="EU19" s="4">
        <v>730.85</v>
      </c>
      <c r="EV19" s="4">
        <v>670.77</v>
      </c>
      <c r="EW19" s="4">
        <v>750.85</v>
      </c>
      <c r="EX19" s="4">
        <v>740.84</v>
      </c>
      <c r="EY19" s="4">
        <v>891.03</v>
      </c>
      <c r="EZ19" s="2">
        <v>95.108000000000004</v>
      </c>
      <c r="FA19" s="2">
        <v>52.101737957314398</v>
      </c>
      <c r="FB19" s="2" t="s">
        <v>41</v>
      </c>
      <c r="FC19" s="7" t="b">
        <v>0</v>
      </c>
      <c r="FD19" s="2">
        <v>80.09</v>
      </c>
      <c r="FE19" s="2">
        <v>100.11</v>
      </c>
      <c r="FF19" s="2">
        <v>100.11</v>
      </c>
      <c r="FG19" s="2">
        <v>40.049999999999997</v>
      </c>
      <c r="FH19" s="2">
        <v>50.06</v>
      </c>
      <c r="FI19" s="2">
        <v>110.13</v>
      </c>
      <c r="FJ19" s="2">
        <v>70.08</v>
      </c>
      <c r="FK19" s="2">
        <v>80.09</v>
      </c>
      <c r="FL19" s="2">
        <v>100.11</v>
      </c>
      <c r="FM19" s="2">
        <v>220.25</v>
      </c>
      <c r="FN19" s="4">
        <v>4.0039999999999996</v>
      </c>
      <c r="FO19" s="4">
        <v>174.80147469502501</v>
      </c>
      <c r="FP19" s="4" t="s">
        <v>41</v>
      </c>
      <c r="FQ19" s="1" t="b">
        <v>0</v>
      </c>
      <c r="FR19" s="4">
        <v>0</v>
      </c>
      <c r="FS19" s="4">
        <v>0</v>
      </c>
      <c r="FT19" s="4">
        <v>0</v>
      </c>
      <c r="FU19" s="4">
        <v>10.01</v>
      </c>
      <c r="FV19" s="4">
        <v>0</v>
      </c>
      <c r="FW19" s="4">
        <v>0</v>
      </c>
      <c r="FX19" s="4">
        <v>20.02</v>
      </c>
      <c r="FY19" s="4">
        <v>0</v>
      </c>
      <c r="FZ19" s="4">
        <v>10.01</v>
      </c>
      <c r="GA19" s="4">
        <v>0</v>
      </c>
      <c r="GB19" s="2">
        <v>1225.444</v>
      </c>
      <c r="GC19" s="2">
        <v>8.0441308450183797</v>
      </c>
      <c r="GD19" s="2" t="s">
        <v>41</v>
      </c>
      <c r="GE19" s="7" t="b">
        <v>0</v>
      </c>
      <c r="GF19" s="2">
        <v>1261.49</v>
      </c>
      <c r="GG19" s="2">
        <v>1251.49</v>
      </c>
      <c r="GH19" s="2">
        <v>1161.4000000000001</v>
      </c>
      <c r="GI19" s="2">
        <v>1081.26</v>
      </c>
      <c r="GJ19" s="2">
        <v>1211.4100000000001</v>
      </c>
      <c r="GK19" s="2">
        <v>1321.54</v>
      </c>
      <c r="GL19" s="2">
        <v>1211.43</v>
      </c>
      <c r="GM19" s="2">
        <v>1071.24</v>
      </c>
      <c r="GN19" s="2">
        <v>1331.57</v>
      </c>
      <c r="GO19" s="2">
        <v>1351.61</v>
      </c>
      <c r="GP19" s="4">
        <v>3.0030000000000001</v>
      </c>
      <c r="GQ19" s="4">
        <v>161.01529717988299</v>
      </c>
      <c r="GR19" s="4" t="s">
        <v>41</v>
      </c>
      <c r="GS19" s="1" t="b">
        <v>0</v>
      </c>
      <c r="GT19" s="4">
        <v>0</v>
      </c>
      <c r="GU19" s="4">
        <v>10.01</v>
      </c>
      <c r="GV19" s="4">
        <v>10.01</v>
      </c>
      <c r="GW19" s="4">
        <v>0</v>
      </c>
      <c r="GX19" s="4">
        <v>0</v>
      </c>
      <c r="GY19" s="4">
        <v>0</v>
      </c>
      <c r="GZ19" s="4">
        <v>0</v>
      </c>
      <c r="HA19" s="4">
        <v>10.01</v>
      </c>
      <c r="HB19" s="4">
        <v>0</v>
      </c>
      <c r="HC19" s="4">
        <v>0</v>
      </c>
      <c r="HD19" s="2">
        <v>134.15199999999999</v>
      </c>
      <c r="HE19" s="2">
        <v>39.831977913987203</v>
      </c>
      <c r="HF19" s="2">
        <v>9.1888854846263399E-3</v>
      </c>
      <c r="HG19" s="7" t="b">
        <v>0</v>
      </c>
      <c r="HH19" s="2">
        <v>210.24</v>
      </c>
      <c r="HI19" s="7" t="b">
        <v>0</v>
      </c>
      <c r="HJ19" s="2">
        <v>140.16</v>
      </c>
      <c r="HK19" s="7" t="b">
        <v>0</v>
      </c>
      <c r="HL19" s="2">
        <v>140.16</v>
      </c>
      <c r="HM19" s="7" t="b">
        <v>0</v>
      </c>
      <c r="HN19" s="2">
        <v>110.13</v>
      </c>
      <c r="HO19" s="7" t="b">
        <v>0</v>
      </c>
      <c r="HP19" s="2">
        <v>200.22</v>
      </c>
      <c r="HQ19" s="7" t="b">
        <v>0</v>
      </c>
      <c r="HR19" s="2">
        <v>120.14</v>
      </c>
      <c r="HS19" s="7" t="b">
        <v>0</v>
      </c>
      <c r="HT19" s="2">
        <v>160.18</v>
      </c>
      <c r="HU19" s="7" t="b">
        <v>0</v>
      </c>
      <c r="HV19" s="2">
        <v>30.03</v>
      </c>
      <c r="HW19" s="7" t="b">
        <v>0</v>
      </c>
      <c r="HX19" s="2">
        <v>80.09</v>
      </c>
      <c r="HY19" s="7" t="b">
        <v>0</v>
      </c>
      <c r="HZ19" s="2">
        <v>150.16999999999999</v>
      </c>
      <c r="IA19" s="4">
        <v>117.13200000000001</v>
      </c>
      <c r="IB19" s="4">
        <v>31.481119641316401</v>
      </c>
      <c r="IC19" s="4">
        <v>9.0540827232979092E-3</v>
      </c>
      <c r="ID19" s="1" t="b">
        <v>0</v>
      </c>
      <c r="IE19" s="4">
        <v>90.1</v>
      </c>
      <c r="IF19" s="1" t="b">
        <v>0</v>
      </c>
      <c r="IG19" s="4">
        <v>150.16999999999999</v>
      </c>
      <c r="IH19" s="1" t="b">
        <v>0</v>
      </c>
      <c r="II19" s="4">
        <v>110.12</v>
      </c>
      <c r="IJ19" s="1" t="b">
        <v>0</v>
      </c>
      <c r="IK19" s="4">
        <v>90.1</v>
      </c>
      <c r="IL19" s="1" t="b">
        <v>0</v>
      </c>
      <c r="IM19" s="4">
        <v>130.15</v>
      </c>
      <c r="IN19" s="1" t="b">
        <v>0</v>
      </c>
      <c r="IO19" s="4">
        <v>90.1</v>
      </c>
      <c r="IP19" s="1" t="b">
        <v>0</v>
      </c>
      <c r="IQ19" s="4">
        <v>50.06</v>
      </c>
      <c r="IR19" s="1" t="b">
        <v>0</v>
      </c>
      <c r="IS19" s="4">
        <v>160.18</v>
      </c>
      <c r="IT19" s="1" t="b">
        <v>0</v>
      </c>
      <c r="IU19" s="4">
        <v>140.16</v>
      </c>
      <c r="IV19" s="1" t="b">
        <v>0</v>
      </c>
      <c r="IW19" s="4">
        <v>160.18</v>
      </c>
      <c r="IX19" s="2">
        <v>8.0079999999999991</v>
      </c>
      <c r="IY19" s="2">
        <v>129.09944487358101</v>
      </c>
      <c r="IZ19" s="2">
        <v>1.87234508778938E-3</v>
      </c>
      <c r="JA19" s="7" t="b">
        <v>0</v>
      </c>
      <c r="JB19" s="2">
        <v>10.01</v>
      </c>
      <c r="JC19" s="7" t="b">
        <v>0</v>
      </c>
      <c r="JD19" s="2">
        <v>0</v>
      </c>
      <c r="JE19" s="7" t="b">
        <v>0</v>
      </c>
      <c r="JF19" s="2">
        <v>30.03</v>
      </c>
      <c r="JG19" s="7" t="b">
        <v>0</v>
      </c>
      <c r="JH19" s="2">
        <v>0</v>
      </c>
      <c r="JI19" s="7" t="b">
        <v>0</v>
      </c>
      <c r="JJ19" s="2">
        <v>0</v>
      </c>
      <c r="JK19" s="7" t="b">
        <v>0</v>
      </c>
      <c r="JL19" s="2">
        <v>10.01</v>
      </c>
      <c r="JM19" s="7" t="b">
        <v>0</v>
      </c>
      <c r="JN19" s="2">
        <v>20.02</v>
      </c>
      <c r="JO19" s="7" t="b">
        <v>0</v>
      </c>
      <c r="JP19" s="2">
        <v>10.01</v>
      </c>
      <c r="JQ19" s="7" t="b">
        <v>0</v>
      </c>
      <c r="JR19" s="2">
        <v>0</v>
      </c>
      <c r="JS19" s="7" t="b">
        <v>0</v>
      </c>
      <c r="JT19" s="2">
        <v>0</v>
      </c>
      <c r="JU19" s="4">
        <v>3.0030000000000001</v>
      </c>
      <c r="JV19" s="4">
        <v>224.98285257018401</v>
      </c>
      <c r="JW19" s="4">
        <v>3.2356373420089398E-3</v>
      </c>
      <c r="JX19" s="1" t="b">
        <v>0</v>
      </c>
      <c r="JY19" s="4">
        <v>0</v>
      </c>
      <c r="JZ19" s="1" t="b">
        <v>0</v>
      </c>
      <c r="KA19" s="4">
        <v>0</v>
      </c>
      <c r="KB19" s="1" t="b">
        <v>0</v>
      </c>
      <c r="KC19" s="4">
        <v>0</v>
      </c>
      <c r="KD19" s="1" t="b">
        <v>0</v>
      </c>
      <c r="KE19" s="4">
        <v>0</v>
      </c>
      <c r="KF19" s="1" t="b">
        <v>0</v>
      </c>
      <c r="KG19" s="4">
        <v>10.01</v>
      </c>
      <c r="KH19" s="1" t="b">
        <v>0</v>
      </c>
      <c r="KI19" s="4">
        <v>0</v>
      </c>
      <c r="KJ19" s="1" t="b">
        <v>0</v>
      </c>
      <c r="KK19" s="4">
        <v>20.02</v>
      </c>
      <c r="KL19" s="1" t="b">
        <v>0</v>
      </c>
      <c r="KM19" s="4">
        <v>0</v>
      </c>
      <c r="KN19" s="1" t="b">
        <v>0</v>
      </c>
      <c r="KO19" s="4">
        <v>0</v>
      </c>
      <c r="KP19" s="1" t="b">
        <v>0</v>
      </c>
      <c r="KQ19" s="4">
        <v>0</v>
      </c>
      <c r="KR19" s="2">
        <v>15.015000000000001</v>
      </c>
      <c r="KS19" s="2">
        <v>78.567420131838702</v>
      </c>
      <c r="KT19" s="2">
        <v>2.1084539448796998E-3</v>
      </c>
      <c r="KU19" s="7" t="b">
        <v>0</v>
      </c>
      <c r="KV19" s="2">
        <v>0</v>
      </c>
      <c r="KW19" s="7" t="b">
        <v>0</v>
      </c>
      <c r="KX19" s="2">
        <v>20.02</v>
      </c>
      <c r="KY19" s="7" t="b">
        <v>0</v>
      </c>
      <c r="KZ19" s="2">
        <v>30.03</v>
      </c>
      <c r="LA19" s="7" t="b">
        <v>0</v>
      </c>
      <c r="LB19" s="2">
        <v>20.02</v>
      </c>
      <c r="LC19" s="7" t="b">
        <v>0</v>
      </c>
      <c r="LD19" s="2">
        <v>20.02</v>
      </c>
      <c r="LE19" s="7" t="b">
        <v>0</v>
      </c>
      <c r="LF19" s="2">
        <v>20.02</v>
      </c>
      <c r="LG19" s="7" t="b">
        <v>0</v>
      </c>
      <c r="LH19" s="2">
        <v>0</v>
      </c>
      <c r="LI19" s="7" t="b">
        <v>0</v>
      </c>
      <c r="LJ19" s="2">
        <v>10.01</v>
      </c>
      <c r="LK19" s="7" t="b">
        <v>0</v>
      </c>
      <c r="LL19" s="2">
        <v>30.03</v>
      </c>
      <c r="LM19" s="7" t="b">
        <v>0</v>
      </c>
      <c r="LN19" s="2">
        <v>0</v>
      </c>
      <c r="LO19" s="4">
        <v>3.0030000000000001</v>
      </c>
      <c r="LP19" s="4">
        <v>161.01529717988299</v>
      </c>
      <c r="LQ19" s="4">
        <v>1.92103858446618E-3</v>
      </c>
      <c r="LR19" s="1" t="b">
        <v>0</v>
      </c>
      <c r="LS19" s="4">
        <v>10.01</v>
      </c>
      <c r="LT19" s="1" t="b">
        <v>0</v>
      </c>
      <c r="LU19" s="4">
        <v>0</v>
      </c>
      <c r="LV19" s="1" t="b">
        <v>0</v>
      </c>
      <c r="LW19" s="4">
        <v>0</v>
      </c>
      <c r="LX19" s="1" t="b">
        <v>0</v>
      </c>
      <c r="LY19" s="4">
        <v>0</v>
      </c>
      <c r="LZ19" s="1" t="b">
        <v>0</v>
      </c>
      <c r="MA19" s="4">
        <v>0</v>
      </c>
      <c r="MB19" s="1" t="b">
        <v>0</v>
      </c>
      <c r="MC19" s="4">
        <v>10.01</v>
      </c>
      <c r="MD19" s="1" t="b">
        <v>0</v>
      </c>
      <c r="ME19" s="4">
        <v>0</v>
      </c>
      <c r="MF19" s="1" t="b">
        <v>0</v>
      </c>
      <c r="MG19" s="4">
        <v>0</v>
      </c>
      <c r="MH19" s="1" t="b">
        <v>0</v>
      </c>
      <c r="MI19" s="4">
        <v>10.01</v>
      </c>
      <c r="MJ19" s="1" t="b">
        <v>0</v>
      </c>
      <c r="MK19" s="4">
        <v>0</v>
      </c>
    </row>
    <row r="20" spans="1:349" x14ac:dyDescent="0.25">
      <c r="A20" s="1"/>
      <c r="B20" s="1" t="b">
        <v>0</v>
      </c>
      <c r="C20" s="1" t="s">
        <v>195</v>
      </c>
      <c r="D20" s="6">
        <v>43420.449525463002</v>
      </c>
      <c r="E20" s="3" t="s">
        <v>34</v>
      </c>
      <c r="F20" s="4"/>
      <c r="G20" s="1" t="s">
        <v>220</v>
      </c>
      <c r="H20" s="2">
        <v>1650.942</v>
      </c>
      <c r="I20" s="2">
        <v>10.7217998741783</v>
      </c>
      <c r="J20" s="2" t="s">
        <v>41</v>
      </c>
      <c r="K20" s="7" t="b">
        <v>0</v>
      </c>
      <c r="L20" s="2">
        <v>1772.09</v>
      </c>
      <c r="M20" s="7" t="b">
        <v>0</v>
      </c>
      <c r="N20" s="2">
        <v>1601.88</v>
      </c>
      <c r="O20" s="7" t="b">
        <v>0</v>
      </c>
      <c r="P20" s="2">
        <v>1411.62</v>
      </c>
      <c r="Q20" s="7" t="b">
        <v>0</v>
      </c>
      <c r="R20" s="2">
        <v>1371.61</v>
      </c>
      <c r="S20" s="7" t="b">
        <v>0</v>
      </c>
      <c r="T20" s="2">
        <v>1701.99</v>
      </c>
      <c r="U20" s="7" t="b">
        <v>0</v>
      </c>
      <c r="V20" s="2">
        <v>1702.01</v>
      </c>
      <c r="W20" s="7" t="b">
        <v>0</v>
      </c>
      <c r="X20" s="2">
        <v>1631.93</v>
      </c>
      <c r="Y20" s="7" t="b">
        <v>0</v>
      </c>
      <c r="Z20" s="2">
        <v>1902.26</v>
      </c>
      <c r="AA20" s="7" t="b">
        <v>0</v>
      </c>
      <c r="AB20" s="2">
        <v>1541.81</v>
      </c>
      <c r="AC20" s="7" t="b">
        <v>0</v>
      </c>
      <c r="AD20" s="2">
        <v>1872.22</v>
      </c>
      <c r="AE20" s="4">
        <v>20710.330000000002</v>
      </c>
      <c r="AF20" s="4">
        <v>3.0320003719180599</v>
      </c>
      <c r="AG20" s="4" t="s">
        <v>41</v>
      </c>
      <c r="AH20" s="1" t="b">
        <v>0</v>
      </c>
      <c r="AI20" s="4">
        <v>21005.96</v>
      </c>
      <c r="AJ20" s="1" t="b">
        <v>0</v>
      </c>
      <c r="AK20" s="4">
        <v>20474.509999999998</v>
      </c>
      <c r="AL20" s="1" t="b">
        <v>0</v>
      </c>
      <c r="AM20" s="4">
        <v>20354.48</v>
      </c>
      <c r="AN20" s="1" t="b">
        <v>0</v>
      </c>
      <c r="AO20" s="4">
        <v>20214.009999999998</v>
      </c>
      <c r="AP20" s="1" t="b">
        <v>0</v>
      </c>
      <c r="AQ20" s="4">
        <v>19492.22</v>
      </c>
      <c r="AR20" s="1" t="b">
        <v>0</v>
      </c>
      <c r="AS20" s="4">
        <v>21046.81</v>
      </c>
      <c r="AT20" s="1" t="b">
        <v>0</v>
      </c>
      <c r="AU20" s="4">
        <v>20635.04</v>
      </c>
      <c r="AV20" s="1" t="b">
        <v>0</v>
      </c>
      <c r="AW20" s="4">
        <v>21767.88</v>
      </c>
      <c r="AX20" s="1" t="b">
        <v>0</v>
      </c>
      <c r="AY20" s="4">
        <v>21246.51</v>
      </c>
      <c r="AZ20" s="1" t="b">
        <v>0</v>
      </c>
      <c r="BA20" s="4">
        <v>20865.88</v>
      </c>
      <c r="BB20" s="2">
        <v>4304092.6430000002</v>
      </c>
      <c r="BC20" s="2">
        <v>0.368114121437076</v>
      </c>
      <c r="BD20" s="2" t="s">
        <v>41</v>
      </c>
      <c r="BE20" s="7" t="b">
        <v>0</v>
      </c>
      <c r="BF20" s="2">
        <v>4273181</v>
      </c>
      <c r="BG20" s="7" t="b">
        <v>0</v>
      </c>
      <c r="BH20" s="2">
        <v>4296446.45</v>
      </c>
      <c r="BI20" s="7" t="b">
        <v>0</v>
      </c>
      <c r="BJ20" s="2">
        <v>4322002.63</v>
      </c>
      <c r="BK20" s="7" t="b">
        <v>0</v>
      </c>
      <c r="BL20" s="2">
        <v>4285626.88</v>
      </c>
      <c r="BM20" s="7" t="b">
        <v>0</v>
      </c>
      <c r="BN20" s="2">
        <v>4298397.1500000004</v>
      </c>
      <c r="BO20" s="7" t="b">
        <v>0</v>
      </c>
      <c r="BP20" s="2">
        <v>4304594.91</v>
      </c>
      <c r="BQ20" s="7" t="b">
        <v>0</v>
      </c>
      <c r="BR20" s="2">
        <v>4316202.1399999997</v>
      </c>
      <c r="BS20" s="7" t="b">
        <v>0</v>
      </c>
      <c r="BT20" s="2">
        <v>4314815.91</v>
      </c>
      <c r="BU20" s="7" t="b">
        <v>0</v>
      </c>
      <c r="BV20" s="2">
        <v>4309414.42</v>
      </c>
      <c r="BW20" s="7" t="b">
        <v>0</v>
      </c>
      <c r="BX20" s="2">
        <v>4320244.9400000004</v>
      </c>
      <c r="BY20" s="4">
        <v>36562.307999999997</v>
      </c>
      <c r="BZ20" s="4">
        <v>2.1617185093197802</v>
      </c>
      <c r="CA20" s="4" t="s">
        <v>41</v>
      </c>
      <c r="CB20" s="1" t="b">
        <v>0</v>
      </c>
      <c r="CC20" s="4">
        <v>37772.46</v>
      </c>
      <c r="CD20" s="1" t="b">
        <v>0</v>
      </c>
      <c r="CE20" s="4">
        <v>36116.44</v>
      </c>
      <c r="CF20" s="1" t="b">
        <v>0</v>
      </c>
      <c r="CG20" s="4">
        <v>35816.1</v>
      </c>
      <c r="CH20" s="1" t="b">
        <v>0</v>
      </c>
      <c r="CI20" s="4">
        <v>37742.21</v>
      </c>
      <c r="CJ20" s="1" t="b">
        <v>0</v>
      </c>
      <c r="CK20" s="4">
        <v>36046.29</v>
      </c>
      <c r="CL20" s="1" t="b">
        <v>0</v>
      </c>
      <c r="CM20" s="4">
        <v>37170.620000000003</v>
      </c>
      <c r="CN20" s="1" t="b">
        <v>0</v>
      </c>
      <c r="CO20" s="4">
        <v>36407.769999999997</v>
      </c>
      <c r="CP20" s="1" t="b">
        <v>0</v>
      </c>
      <c r="CQ20" s="4">
        <v>36227.56</v>
      </c>
      <c r="CR20" s="1" t="b">
        <v>0</v>
      </c>
      <c r="CS20" s="4">
        <v>35484.720000000001</v>
      </c>
      <c r="CT20" s="1" t="b">
        <v>0</v>
      </c>
      <c r="CU20" s="4">
        <v>36838.910000000003</v>
      </c>
      <c r="CV20" s="2">
        <v>14031.325999999999</v>
      </c>
      <c r="CW20" s="2">
        <v>3.7684293385497898</v>
      </c>
      <c r="CX20" s="2" t="s">
        <v>41</v>
      </c>
      <c r="CY20" s="7" t="b">
        <v>0</v>
      </c>
      <c r="CZ20" s="2">
        <v>13510.15</v>
      </c>
      <c r="DA20" s="2">
        <v>14452.17</v>
      </c>
      <c r="DB20" s="2">
        <v>14953.14</v>
      </c>
      <c r="DC20" s="2">
        <v>13860.85</v>
      </c>
      <c r="DD20" s="2">
        <v>13410.05</v>
      </c>
      <c r="DE20" s="2">
        <v>13500.38</v>
      </c>
      <c r="DF20" s="2">
        <v>14682.65</v>
      </c>
      <c r="DG20" s="2">
        <v>14181.65</v>
      </c>
      <c r="DH20" s="2">
        <v>14001.35</v>
      </c>
      <c r="DI20" s="2">
        <v>13760.87</v>
      </c>
      <c r="DJ20" s="4">
        <v>289.33300000000003</v>
      </c>
      <c r="DK20" s="4">
        <v>34.583980595576499</v>
      </c>
      <c r="DL20" s="4" t="s">
        <v>41</v>
      </c>
      <c r="DM20" s="1" t="b">
        <v>0</v>
      </c>
      <c r="DN20" s="4">
        <v>410.47</v>
      </c>
      <c r="DO20" s="4">
        <v>500.61</v>
      </c>
      <c r="DP20" s="4">
        <v>260.29000000000002</v>
      </c>
      <c r="DQ20" s="4">
        <v>220.25</v>
      </c>
      <c r="DR20" s="4">
        <v>270.31</v>
      </c>
      <c r="DS20" s="4">
        <v>200.23</v>
      </c>
      <c r="DT20" s="4">
        <v>300.33999999999997</v>
      </c>
      <c r="DU20" s="4">
        <v>160.18</v>
      </c>
      <c r="DV20" s="4">
        <v>280.32</v>
      </c>
      <c r="DW20" s="4">
        <v>290.33</v>
      </c>
      <c r="DX20" s="2">
        <v>2738.3139999999999</v>
      </c>
      <c r="DY20" s="2">
        <v>6.6390010469758103</v>
      </c>
      <c r="DZ20" s="2">
        <v>5.2347559810967302E-2</v>
      </c>
      <c r="EA20" s="7" t="b">
        <v>0</v>
      </c>
      <c r="EB20" s="2">
        <v>2693.3</v>
      </c>
      <c r="EC20" s="2">
        <v>2553.0700000000002</v>
      </c>
      <c r="ED20" s="2">
        <v>2703.27</v>
      </c>
      <c r="EE20" s="2">
        <v>3173.91</v>
      </c>
      <c r="EF20" s="2">
        <v>2713.26</v>
      </c>
      <c r="EG20" s="2">
        <v>2783.35</v>
      </c>
      <c r="EH20" s="2">
        <v>2502.98</v>
      </c>
      <c r="EI20" s="2">
        <v>2683.28</v>
      </c>
      <c r="EJ20" s="2">
        <v>2833.42</v>
      </c>
      <c r="EK20" s="2">
        <v>2743.3</v>
      </c>
      <c r="EL20" s="4">
        <v>1404.652</v>
      </c>
      <c r="EM20" s="4">
        <v>10.1312167883478</v>
      </c>
      <c r="EN20" s="4" t="s">
        <v>41</v>
      </c>
      <c r="EO20" s="1" t="b">
        <v>0</v>
      </c>
      <c r="EP20" s="4">
        <v>1371.67</v>
      </c>
      <c r="EQ20" s="4">
        <v>1421.64</v>
      </c>
      <c r="ER20" s="4">
        <v>1401.64</v>
      </c>
      <c r="ES20" s="4">
        <v>1471.74</v>
      </c>
      <c r="ET20" s="4">
        <v>1151.33</v>
      </c>
      <c r="EU20" s="4">
        <v>1311.55</v>
      </c>
      <c r="EV20" s="4">
        <v>1601.89</v>
      </c>
      <c r="EW20" s="4">
        <v>1631.95</v>
      </c>
      <c r="EX20" s="4">
        <v>1291.51</v>
      </c>
      <c r="EY20" s="4">
        <v>1391.6</v>
      </c>
      <c r="EZ20" s="2">
        <v>160.18199999999999</v>
      </c>
      <c r="FA20" s="2">
        <v>32.274189611793602</v>
      </c>
      <c r="FB20" s="2" t="s">
        <v>41</v>
      </c>
      <c r="FC20" s="7" t="b">
        <v>0</v>
      </c>
      <c r="FD20" s="2">
        <v>130.15</v>
      </c>
      <c r="FE20" s="2">
        <v>60.07</v>
      </c>
      <c r="FF20" s="2">
        <v>140.16</v>
      </c>
      <c r="FG20" s="2">
        <v>210.24</v>
      </c>
      <c r="FH20" s="2">
        <v>180.2</v>
      </c>
      <c r="FI20" s="2">
        <v>220.25</v>
      </c>
      <c r="FJ20" s="2">
        <v>140.16</v>
      </c>
      <c r="FK20" s="2">
        <v>130.15</v>
      </c>
      <c r="FL20" s="2">
        <v>160.18</v>
      </c>
      <c r="FM20" s="2">
        <v>230.26</v>
      </c>
      <c r="FN20" s="4">
        <v>14.016</v>
      </c>
      <c r="FO20" s="4">
        <v>178.812984601587</v>
      </c>
      <c r="FP20" s="4">
        <v>1.0658904037982E-4</v>
      </c>
      <c r="FQ20" s="1" t="b">
        <v>0</v>
      </c>
      <c r="FR20" s="4">
        <v>10.01</v>
      </c>
      <c r="FS20" s="4">
        <v>70.08</v>
      </c>
      <c r="FT20" s="4">
        <v>0</v>
      </c>
      <c r="FU20" s="4">
        <v>50.06</v>
      </c>
      <c r="FV20" s="4">
        <v>0</v>
      </c>
      <c r="FW20" s="4">
        <v>0</v>
      </c>
      <c r="FX20" s="4">
        <v>0</v>
      </c>
      <c r="FY20" s="4">
        <v>0</v>
      </c>
      <c r="FZ20" s="4">
        <v>10.01</v>
      </c>
      <c r="GA20" s="4">
        <v>0</v>
      </c>
      <c r="GB20" s="2">
        <v>1432.71</v>
      </c>
      <c r="GC20" s="2">
        <v>8.1399181961946798</v>
      </c>
      <c r="GD20" s="2" t="s">
        <v>41</v>
      </c>
      <c r="GE20" s="7" t="b">
        <v>0</v>
      </c>
      <c r="GF20" s="2">
        <v>1341.59</v>
      </c>
      <c r="GG20" s="2">
        <v>1581.9</v>
      </c>
      <c r="GH20" s="2">
        <v>1591.92</v>
      </c>
      <c r="GI20" s="2">
        <v>1231.44</v>
      </c>
      <c r="GJ20" s="2">
        <v>1521.8</v>
      </c>
      <c r="GK20" s="2">
        <v>1371.64</v>
      </c>
      <c r="GL20" s="2">
        <v>1381.67</v>
      </c>
      <c r="GM20" s="2">
        <v>1351.6</v>
      </c>
      <c r="GN20" s="2">
        <v>1501.81</v>
      </c>
      <c r="GO20" s="2">
        <v>1451.73</v>
      </c>
      <c r="GP20" s="4">
        <v>10.01</v>
      </c>
      <c r="GQ20" s="4">
        <v>115.47005383792499</v>
      </c>
      <c r="GR20" s="4" t="s">
        <v>41</v>
      </c>
      <c r="GS20" s="1" t="b">
        <v>0</v>
      </c>
      <c r="GT20" s="4">
        <v>30.03</v>
      </c>
      <c r="GU20" s="4">
        <v>0</v>
      </c>
      <c r="GV20" s="4">
        <v>0</v>
      </c>
      <c r="GW20" s="4">
        <v>0</v>
      </c>
      <c r="GX20" s="4">
        <v>0</v>
      </c>
      <c r="GY20" s="4">
        <v>20.02</v>
      </c>
      <c r="GZ20" s="4">
        <v>20.02</v>
      </c>
      <c r="HA20" s="4">
        <v>0</v>
      </c>
      <c r="HB20" s="4">
        <v>20.02</v>
      </c>
      <c r="HC20" s="4">
        <v>10.01</v>
      </c>
      <c r="HD20" s="2">
        <v>936279.277</v>
      </c>
      <c r="HE20" s="2">
        <v>0.73680930048192395</v>
      </c>
      <c r="HF20" s="2">
        <v>64.131455796273997</v>
      </c>
      <c r="HG20" s="7" t="b">
        <v>0</v>
      </c>
      <c r="HH20" s="2">
        <v>920905.72</v>
      </c>
      <c r="HI20" s="7" t="b">
        <v>0</v>
      </c>
      <c r="HJ20" s="2">
        <v>943278.62</v>
      </c>
      <c r="HK20" s="7" t="b">
        <v>0</v>
      </c>
      <c r="HL20" s="2">
        <v>934580.78</v>
      </c>
      <c r="HM20" s="7" t="b">
        <v>0</v>
      </c>
      <c r="HN20" s="2">
        <v>938893.06</v>
      </c>
      <c r="HO20" s="7" t="b">
        <v>0</v>
      </c>
      <c r="HP20" s="2">
        <v>931100.62</v>
      </c>
      <c r="HQ20" s="7" t="b">
        <v>0</v>
      </c>
      <c r="HR20" s="2">
        <v>937357.27</v>
      </c>
      <c r="HS20" s="7" t="b">
        <v>0</v>
      </c>
      <c r="HT20" s="2">
        <v>941673.14</v>
      </c>
      <c r="HU20" s="7" t="b">
        <v>0</v>
      </c>
      <c r="HV20" s="2">
        <v>944679.59</v>
      </c>
      <c r="HW20" s="7" t="b">
        <v>0</v>
      </c>
      <c r="HX20" s="2">
        <v>933911.95</v>
      </c>
      <c r="HY20" s="7" t="b">
        <v>0</v>
      </c>
      <c r="HZ20" s="2">
        <v>936412.02</v>
      </c>
      <c r="IA20" s="4">
        <v>805605.47900000005</v>
      </c>
      <c r="IB20" s="4">
        <v>1.07903085361942</v>
      </c>
      <c r="IC20" s="4">
        <v>62.271784390329202</v>
      </c>
      <c r="ID20" s="1" t="b">
        <v>0</v>
      </c>
      <c r="IE20" s="4">
        <v>813099.18</v>
      </c>
      <c r="IF20" s="1" t="b">
        <v>0</v>
      </c>
      <c r="IG20" s="4">
        <v>820407.08</v>
      </c>
      <c r="IH20" s="1" t="b">
        <v>0</v>
      </c>
      <c r="II20" s="4">
        <v>797639.94</v>
      </c>
      <c r="IJ20" s="1" t="b">
        <v>0</v>
      </c>
      <c r="IK20" s="4">
        <v>800291.28</v>
      </c>
      <c r="IL20" s="1" t="b">
        <v>0</v>
      </c>
      <c r="IM20" s="4">
        <v>808261.16</v>
      </c>
      <c r="IN20" s="1" t="b">
        <v>0</v>
      </c>
      <c r="IO20" s="4">
        <v>815215.42</v>
      </c>
      <c r="IP20" s="1" t="b">
        <v>0</v>
      </c>
      <c r="IQ20" s="4">
        <v>801585.66</v>
      </c>
      <c r="IR20" s="1" t="b">
        <v>0</v>
      </c>
      <c r="IS20" s="4">
        <v>797263.5</v>
      </c>
      <c r="IT20" s="1" t="b">
        <v>0</v>
      </c>
      <c r="IU20" s="4">
        <v>794504.63</v>
      </c>
      <c r="IV20" s="1" t="b">
        <v>0</v>
      </c>
      <c r="IW20" s="4">
        <v>807786.94</v>
      </c>
      <c r="IX20" s="2">
        <v>229018.68100000001</v>
      </c>
      <c r="IY20" s="2">
        <v>1.57510510396714</v>
      </c>
      <c r="IZ20" s="2">
        <v>53.546703594199997</v>
      </c>
      <c r="JA20" s="7" t="b">
        <v>0</v>
      </c>
      <c r="JB20" s="2">
        <v>227808.24</v>
      </c>
      <c r="JC20" s="7" t="b">
        <v>0</v>
      </c>
      <c r="JD20" s="2">
        <v>223424.5</v>
      </c>
      <c r="JE20" s="7" t="b">
        <v>0</v>
      </c>
      <c r="JF20" s="2">
        <v>224454.98</v>
      </c>
      <c r="JG20" s="7" t="b">
        <v>0</v>
      </c>
      <c r="JH20" s="2">
        <v>232584.42</v>
      </c>
      <c r="JI20" s="7" t="b">
        <v>0</v>
      </c>
      <c r="JJ20" s="2">
        <v>229860.06</v>
      </c>
      <c r="JK20" s="7" t="b">
        <v>0</v>
      </c>
      <c r="JL20" s="2">
        <v>230965.27</v>
      </c>
      <c r="JM20" s="7" t="b">
        <v>0</v>
      </c>
      <c r="JN20" s="2">
        <v>229427.39</v>
      </c>
      <c r="JO20" s="7" t="b">
        <v>0</v>
      </c>
      <c r="JP20" s="2">
        <v>234495.59</v>
      </c>
      <c r="JQ20" s="7" t="b">
        <v>0</v>
      </c>
      <c r="JR20" s="2">
        <v>231391.26</v>
      </c>
      <c r="JS20" s="7" t="b">
        <v>0</v>
      </c>
      <c r="JT20" s="2">
        <v>225775.1</v>
      </c>
      <c r="JU20" s="4">
        <v>47058.9</v>
      </c>
      <c r="JV20" s="4">
        <v>2.21800396531704</v>
      </c>
      <c r="JW20" s="4">
        <v>50.704473564390398</v>
      </c>
      <c r="JX20" s="1" t="b">
        <v>0</v>
      </c>
      <c r="JY20" s="4">
        <v>46790.64</v>
      </c>
      <c r="JZ20" s="1" t="b">
        <v>0</v>
      </c>
      <c r="KA20" s="4">
        <v>47041.57</v>
      </c>
      <c r="KB20" s="1" t="b">
        <v>0</v>
      </c>
      <c r="KC20" s="4">
        <v>46792.44</v>
      </c>
      <c r="KD20" s="1" t="b">
        <v>0</v>
      </c>
      <c r="KE20" s="4">
        <v>46198.16</v>
      </c>
      <c r="KF20" s="1" t="b">
        <v>0</v>
      </c>
      <c r="KG20" s="4">
        <v>47856.09</v>
      </c>
      <c r="KH20" s="1" t="b">
        <v>0</v>
      </c>
      <c r="KI20" s="4">
        <v>47633.91</v>
      </c>
      <c r="KJ20" s="1" t="b">
        <v>0</v>
      </c>
      <c r="KK20" s="4">
        <v>45314.62</v>
      </c>
      <c r="KL20" s="1" t="b">
        <v>0</v>
      </c>
      <c r="KM20" s="4">
        <v>46408.35</v>
      </c>
      <c r="KN20" s="1" t="b">
        <v>0</v>
      </c>
      <c r="KO20" s="4">
        <v>49149.37</v>
      </c>
      <c r="KP20" s="1" t="b">
        <v>0</v>
      </c>
      <c r="KQ20" s="4">
        <v>47403.85</v>
      </c>
      <c r="KR20" s="2">
        <v>383078.908</v>
      </c>
      <c r="KS20" s="2">
        <v>0.72720080170947399</v>
      </c>
      <c r="KT20" s="2">
        <v>53.793155829024698</v>
      </c>
      <c r="KU20" s="7" t="b">
        <v>0</v>
      </c>
      <c r="KV20" s="2">
        <v>380477.01</v>
      </c>
      <c r="KW20" s="7" t="b">
        <v>0</v>
      </c>
      <c r="KX20" s="2">
        <v>381863.02</v>
      </c>
      <c r="KY20" s="7" t="b">
        <v>0</v>
      </c>
      <c r="KZ20" s="2">
        <v>379505.66</v>
      </c>
      <c r="LA20" s="7" t="b">
        <v>0</v>
      </c>
      <c r="LB20" s="2">
        <v>382208.67</v>
      </c>
      <c r="LC20" s="7" t="b">
        <v>0</v>
      </c>
      <c r="LD20" s="2">
        <v>380017.77</v>
      </c>
      <c r="LE20" s="7" t="b">
        <v>0</v>
      </c>
      <c r="LF20" s="2">
        <v>387701.98</v>
      </c>
      <c r="LG20" s="7" t="b">
        <v>0</v>
      </c>
      <c r="LH20" s="2">
        <v>386132.88</v>
      </c>
      <c r="LI20" s="7" t="b">
        <v>0</v>
      </c>
      <c r="LJ20" s="2">
        <v>384966.32</v>
      </c>
      <c r="LK20" s="7" t="b">
        <v>0</v>
      </c>
      <c r="LL20" s="2">
        <v>385160.48</v>
      </c>
      <c r="LM20" s="7" t="b">
        <v>0</v>
      </c>
      <c r="LN20" s="2">
        <v>382755.29</v>
      </c>
      <c r="LO20" s="4">
        <v>78801.865999999995</v>
      </c>
      <c r="LP20" s="4">
        <v>0.59699302782512298</v>
      </c>
      <c r="LQ20" s="4">
        <v>50.4100649730049</v>
      </c>
      <c r="LR20" s="1" t="b">
        <v>0</v>
      </c>
      <c r="LS20" s="4">
        <v>79113.97</v>
      </c>
      <c r="LT20" s="1" t="b">
        <v>0</v>
      </c>
      <c r="LU20" s="4">
        <v>78660.759999999995</v>
      </c>
      <c r="LV20" s="1" t="b">
        <v>0</v>
      </c>
      <c r="LW20" s="4">
        <v>78257.62</v>
      </c>
      <c r="LX20" s="1" t="b">
        <v>0</v>
      </c>
      <c r="LY20" s="4">
        <v>77875.570000000007</v>
      </c>
      <c r="LZ20" s="1" t="b">
        <v>0</v>
      </c>
      <c r="MA20" s="4">
        <v>78841.73</v>
      </c>
      <c r="MB20" s="1" t="b">
        <v>0</v>
      </c>
      <c r="MC20" s="4">
        <v>78589.78</v>
      </c>
      <c r="MD20" s="1" t="b">
        <v>0</v>
      </c>
      <c r="ME20" s="4">
        <v>78941.009999999995</v>
      </c>
      <c r="MF20" s="1" t="b">
        <v>0</v>
      </c>
      <c r="MG20" s="4">
        <v>79363.429999999993</v>
      </c>
      <c r="MH20" s="1" t="b">
        <v>0</v>
      </c>
      <c r="MI20" s="4">
        <v>79042.929999999993</v>
      </c>
      <c r="MJ20" s="1" t="b">
        <v>0</v>
      </c>
      <c r="MK20" s="4">
        <v>79331.86</v>
      </c>
    </row>
    <row r="21" spans="1:349" x14ac:dyDescent="0.25">
      <c r="A21" s="1"/>
      <c r="B21" s="1" t="b">
        <v>0</v>
      </c>
      <c r="C21" s="1" t="s">
        <v>76</v>
      </c>
      <c r="D21" s="6">
        <v>43420.453113425901</v>
      </c>
      <c r="E21" s="3" t="s">
        <v>34</v>
      </c>
      <c r="F21" s="4"/>
      <c r="G21" s="1" t="s">
        <v>46</v>
      </c>
      <c r="H21" s="2">
        <v>1004.171</v>
      </c>
      <c r="I21" s="2">
        <v>7.8233659888479803</v>
      </c>
      <c r="J21" s="2" t="s">
        <v>41</v>
      </c>
      <c r="K21" s="7" t="b">
        <v>0</v>
      </c>
      <c r="L21" s="2">
        <v>901.05</v>
      </c>
      <c r="M21" s="7" t="b">
        <v>0</v>
      </c>
      <c r="N21" s="2">
        <v>1011.19</v>
      </c>
      <c r="O21" s="7" t="b">
        <v>0</v>
      </c>
      <c r="P21" s="2">
        <v>991.18</v>
      </c>
      <c r="Q21" s="7" t="b">
        <v>0</v>
      </c>
      <c r="R21" s="2">
        <v>1131.33</v>
      </c>
      <c r="S21" s="7" t="b">
        <v>0</v>
      </c>
      <c r="T21" s="2">
        <v>1001.16</v>
      </c>
      <c r="U21" s="7" t="b">
        <v>0</v>
      </c>
      <c r="V21" s="2">
        <v>1041.22</v>
      </c>
      <c r="W21" s="7" t="b">
        <v>0</v>
      </c>
      <c r="X21" s="2">
        <v>1071.24</v>
      </c>
      <c r="Y21" s="7" t="b">
        <v>0</v>
      </c>
      <c r="Z21" s="2">
        <v>931.08</v>
      </c>
      <c r="AA21" s="7" t="b">
        <v>0</v>
      </c>
      <c r="AB21" s="2">
        <v>891.02</v>
      </c>
      <c r="AC21" s="7" t="b">
        <v>0</v>
      </c>
      <c r="AD21" s="2">
        <v>1071.24</v>
      </c>
      <c r="AE21" s="4">
        <v>9941.9920000000002</v>
      </c>
      <c r="AF21" s="4">
        <v>3.6978385879608702</v>
      </c>
      <c r="AG21" s="4" t="s">
        <v>41</v>
      </c>
      <c r="AH21" s="1" t="b">
        <v>0</v>
      </c>
      <c r="AI21" s="4">
        <v>9563.33</v>
      </c>
      <c r="AJ21" s="1" t="b">
        <v>0</v>
      </c>
      <c r="AK21" s="4">
        <v>9563.42</v>
      </c>
      <c r="AL21" s="1" t="b">
        <v>0</v>
      </c>
      <c r="AM21" s="4">
        <v>10274.41</v>
      </c>
      <c r="AN21" s="1" t="b">
        <v>0</v>
      </c>
      <c r="AO21" s="4">
        <v>10635.26</v>
      </c>
      <c r="AP21" s="1" t="b">
        <v>0</v>
      </c>
      <c r="AQ21" s="4">
        <v>10124.26</v>
      </c>
      <c r="AR21" s="1" t="b">
        <v>0</v>
      </c>
      <c r="AS21" s="4">
        <v>10234.59</v>
      </c>
      <c r="AT21" s="1" t="b">
        <v>0</v>
      </c>
      <c r="AU21" s="4">
        <v>9974.14</v>
      </c>
      <c r="AV21" s="1" t="b">
        <v>0</v>
      </c>
      <c r="AW21" s="4">
        <v>9743.59</v>
      </c>
      <c r="AX21" s="1" t="b">
        <v>0</v>
      </c>
      <c r="AY21" s="4">
        <v>9573.25</v>
      </c>
      <c r="AZ21" s="1" t="b">
        <v>0</v>
      </c>
      <c r="BA21" s="4">
        <v>9733.67</v>
      </c>
      <c r="BB21" s="2">
        <v>4261434.05</v>
      </c>
      <c r="BC21" s="2">
        <v>0.62434629472374104</v>
      </c>
      <c r="BD21" s="2" t="s">
        <v>41</v>
      </c>
      <c r="BE21" s="7" t="b">
        <v>0</v>
      </c>
      <c r="BF21" s="2">
        <v>4299968.41</v>
      </c>
      <c r="BG21" s="7" t="b">
        <v>0</v>
      </c>
      <c r="BH21" s="2">
        <v>4225064.13</v>
      </c>
      <c r="BI21" s="7" t="b">
        <v>0</v>
      </c>
      <c r="BJ21" s="2">
        <v>4222935.29</v>
      </c>
      <c r="BK21" s="7" t="b">
        <v>0</v>
      </c>
      <c r="BL21" s="2">
        <v>4264273.1900000004</v>
      </c>
      <c r="BM21" s="7" t="b">
        <v>0</v>
      </c>
      <c r="BN21" s="2">
        <v>4273332.09</v>
      </c>
      <c r="BO21" s="7" t="b">
        <v>0</v>
      </c>
      <c r="BP21" s="2">
        <v>4301112.21</v>
      </c>
      <c r="BQ21" s="7" t="b">
        <v>0</v>
      </c>
      <c r="BR21" s="2">
        <v>4245508.01</v>
      </c>
      <c r="BS21" s="7" t="b">
        <v>0</v>
      </c>
      <c r="BT21" s="2">
        <v>4268891.87</v>
      </c>
      <c r="BU21" s="7" t="b">
        <v>0</v>
      </c>
      <c r="BV21" s="2">
        <v>4255705.71</v>
      </c>
      <c r="BW21" s="7" t="b">
        <v>0</v>
      </c>
      <c r="BX21" s="2">
        <v>4257549.59</v>
      </c>
      <c r="BY21" s="4">
        <v>22347.064999999999</v>
      </c>
      <c r="BZ21" s="4">
        <v>2.2519376052711699</v>
      </c>
      <c r="CA21" s="4" t="s">
        <v>41</v>
      </c>
      <c r="CB21" s="1" t="b">
        <v>0</v>
      </c>
      <c r="CC21" s="4">
        <v>22389.15</v>
      </c>
      <c r="CD21" s="1" t="b">
        <v>0</v>
      </c>
      <c r="CE21" s="4">
        <v>22770.09</v>
      </c>
      <c r="CF21" s="1" t="b">
        <v>0</v>
      </c>
      <c r="CG21" s="4">
        <v>22008.09</v>
      </c>
      <c r="CH21" s="1" t="b">
        <v>0</v>
      </c>
      <c r="CI21" s="4">
        <v>21867.99</v>
      </c>
      <c r="CJ21" s="1" t="b">
        <v>0</v>
      </c>
      <c r="CK21" s="4">
        <v>21466.720000000001</v>
      </c>
      <c r="CL21" s="1" t="b">
        <v>0</v>
      </c>
      <c r="CM21" s="4">
        <v>23000.71</v>
      </c>
      <c r="CN21" s="1" t="b">
        <v>0</v>
      </c>
      <c r="CO21" s="4">
        <v>22459.15</v>
      </c>
      <c r="CP21" s="1" t="b">
        <v>0</v>
      </c>
      <c r="CQ21" s="4">
        <v>21998.46</v>
      </c>
      <c r="CR21" s="1" t="b">
        <v>0</v>
      </c>
      <c r="CS21" s="4">
        <v>22960.97</v>
      </c>
      <c r="CT21" s="1" t="b">
        <v>0</v>
      </c>
      <c r="CU21" s="4">
        <v>22549.32</v>
      </c>
      <c r="CV21" s="2">
        <v>8480.6029999999992</v>
      </c>
      <c r="CW21" s="2">
        <v>2.6869651112060899</v>
      </c>
      <c r="CX21" s="2" t="s">
        <v>41</v>
      </c>
      <c r="CY21" s="7" t="b">
        <v>0</v>
      </c>
      <c r="CZ21" s="2">
        <v>8822.0300000000007</v>
      </c>
      <c r="DA21" s="2">
        <v>8591.73</v>
      </c>
      <c r="DB21" s="2">
        <v>8581.7800000000007</v>
      </c>
      <c r="DC21" s="2">
        <v>8681.8700000000008</v>
      </c>
      <c r="DD21" s="2">
        <v>8091.1</v>
      </c>
      <c r="DE21" s="2">
        <v>8401.57</v>
      </c>
      <c r="DF21" s="2">
        <v>8201.2199999999993</v>
      </c>
      <c r="DG21" s="2">
        <v>8491.6299999999992</v>
      </c>
      <c r="DH21" s="2">
        <v>8631.7999999999993</v>
      </c>
      <c r="DI21" s="2">
        <v>8311.2999999999993</v>
      </c>
      <c r="DJ21" s="4">
        <v>207.23500000000001</v>
      </c>
      <c r="DK21" s="4">
        <v>29.959357371108698</v>
      </c>
      <c r="DL21" s="4" t="s">
        <v>41</v>
      </c>
      <c r="DM21" s="1" t="b">
        <v>0</v>
      </c>
      <c r="DN21" s="4">
        <v>240.28</v>
      </c>
      <c r="DO21" s="4">
        <v>200.23</v>
      </c>
      <c r="DP21" s="4">
        <v>190.21</v>
      </c>
      <c r="DQ21" s="4">
        <v>110.12</v>
      </c>
      <c r="DR21" s="4">
        <v>280.32</v>
      </c>
      <c r="DS21" s="4">
        <v>210.24</v>
      </c>
      <c r="DT21" s="4">
        <v>110.12</v>
      </c>
      <c r="DU21" s="4">
        <v>250.29</v>
      </c>
      <c r="DV21" s="4">
        <v>290.33</v>
      </c>
      <c r="DW21" s="4">
        <v>190.21</v>
      </c>
      <c r="DX21" s="2">
        <v>647.74199999999996</v>
      </c>
      <c r="DY21" s="2">
        <v>13.7098822746089</v>
      </c>
      <c r="DZ21" s="2" t="s">
        <v>41</v>
      </c>
      <c r="EA21" s="7" t="b">
        <v>0</v>
      </c>
      <c r="EB21" s="2">
        <v>680.78</v>
      </c>
      <c r="EC21" s="2">
        <v>540.62</v>
      </c>
      <c r="ED21" s="2">
        <v>560.64</v>
      </c>
      <c r="EE21" s="2">
        <v>670.77</v>
      </c>
      <c r="EF21" s="2">
        <v>600.69000000000005</v>
      </c>
      <c r="EG21" s="2">
        <v>580.66</v>
      </c>
      <c r="EH21" s="2">
        <v>660.75</v>
      </c>
      <c r="EI21" s="2">
        <v>620.71</v>
      </c>
      <c r="EJ21" s="2">
        <v>720.83</v>
      </c>
      <c r="EK21" s="2">
        <v>840.97</v>
      </c>
      <c r="EL21" s="4">
        <v>683.78499999999997</v>
      </c>
      <c r="EM21" s="4">
        <v>12.7084950555593</v>
      </c>
      <c r="EN21" s="4" t="s">
        <v>41</v>
      </c>
      <c r="EO21" s="1" t="b">
        <v>0</v>
      </c>
      <c r="EP21" s="4">
        <v>680.78</v>
      </c>
      <c r="EQ21" s="4">
        <v>740.86</v>
      </c>
      <c r="ER21" s="4">
        <v>680.78</v>
      </c>
      <c r="ES21" s="4">
        <v>650.76</v>
      </c>
      <c r="ET21" s="4">
        <v>760.86</v>
      </c>
      <c r="EU21" s="4">
        <v>540.62</v>
      </c>
      <c r="EV21" s="4">
        <v>730.84</v>
      </c>
      <c r="EW21" s="4">
        <v>800.91</v>
      </c>
      <c r="EX21" s="4">
        <v>540.62</v>
      </c>
      <c r="EY21" s="4">
        <v>710.82</v>
      </c>
      <c r="EZ21" s="2">
        <v>69.076999999999998</v>
      </c>
      <c r="FA21" s="2">
        <v>54.849047317059799</v>
      </c>
      <c r="FB21" s="2" t="s">
        <v>41</v>
      </c>
      <c r="FC21" s="7" t="b">
        <v>0</v>
      </c>
      <c r="FD21" s="2">
        <v>80.09</v>
      </c>
      <c r="FE21" s="2">
        <v>30.03</v>
      </c>
      <c r="FF21" s="2">
        <v>80.09</v>
      </c>
      <c r="FG21" s="2">
        <v>110.12</v>
      </c>
      <c r="FH21" s="2">
        <v>20.02</v>
      </c>
      <c r="FI21" s="2">
        <v>130.15</v>
      </c>
      <c r="FJ21" s="2">
        <v>40.049999999999997</v>
      </c>
      <c r="FK21" s="2">
        <v>30.03</v>
      </c>
      <c r="FL21" s="2">
        <v>70.08</v>
      </c>
      <c r="FM21" s="2">
        <v>100.11</v>
      </c>
      <c r="FN21" s="4">
        <v>3.0030000000000001</v>
      </c>
      <c r="FO21" s="4">
        <v>224.98285257018401</v>
      </c>
      <c r="FP21" s="4" t="s">
        <v>41</v>
      </c>
      <c r="FQ21" s="1" t="b">
        <v>0</v>
      </c>
      <c r="FR21" s="4">
        <v>0</v>
      </c>
      <c r="FS21" s="4">
        <v>0</v>
      </c>
      <c r="FT21" s="4">
        <v>0</v>
      </c>
      <c r="FU21" s="4">
        <v>0</v>
      </c>
      <c r="FV21" s="4">
        <v>0</v>
      </c>
      <c r="FW21" s="4">
        <v>0</v>
      </c>
      <c r="FX21" s="4">
        <v>20.02</v>
      </c>
      <c r="FY21" s="4">
        <v>10.01</v>
      </c>
      <c r="FZ21" s="4">
        <v>0</v>
      </c>
      <c r="GA21" s="4">
        <v>0</v>
      </c>
      <c r="GB21" s="2">
        <v>928.09100000000001</v>
      </c>
      <c r="GC21" s="2">
        <v>12.279361960893301</v>
      </c>
      <c r="GD21" s="2" t="s">
        <v>41</v>
      </c>
      <c r="GE21" s="7" t="b">
        <v>0</v>
      </c>
      <c r="GF21" s="2">
        <v>780.91</v>
      </c>
      <c r="GG21" s="2">
        <v>891.04</v>
      </c>
      <c r="GH21" s="2">
        <v>901.05</v>
      </c>
      <c r="GI21" s="2">
        <v>941.12</v>
      </c>
      <c r="GJ21" s="2">
        <v>1081.27</v>
      </c>
      <c r="GK21" s="2">
        <v>1031.21</v>
      </c>
      <c r="GL21" s="2">
        <v>1021.19</v>
      </c>
      <c r="GM21" s="2">
        <v>981.16</v>
      </c>
      <c r="GN21" s="2">
        <v>710.83</v>
      </c>
      <c r="GO21" s="2">
        <v>941.13</v>
      </c>
      <c r="GP21" s="4">
        <v>4.0039999999999996</v>
      </c>
      <c r="GQ21" s="4">
        <v>174.80147469502501</v>
      </c>
      <c r="GR21" s="4" t="s">
        <v>41</v>
      </c>
      <c r="GS21" s="1" t="b">
        <v>0</v>
      </c>
      <c r="GT21" s="4">
        <v>0</v>
      </c>
      <c r="GU21" s="4">
        <v>20.02</v>
      </c>
      <c r="GV21" s="4">
        <v>0</v>
      </c>
      <c r="GW21" s="4">
        <v>0</v>
      </c>
      <c r="GX21" s="4">
        <v>0</v>
      </c>
      <c r="GY21" s="4">
        <v>0</v>
      </c>
      <c r="GZ21" s="4">
        <v>0</v>
      </c>
      <c r="HA21" s="4">
        <v>10.01</v>
      </c>
      <c r="HB21" s="4">
        <v>0</v>
      </c>
      <c r="HC21" s="4">
        <v>10.01</v>
      </c>
      <c r="HD21" s="2">
        <v>288.33100000000002</v>
      </c>
      <c r="HE21" s="2">
        <v>40.719091157491597</v>
      </c>
      <c r="HF21" s="2">
        <v>1.9749541867939299E-2</v>
      </c>
      <c r="HG21" s="7" t="b">
        <v>0</v>
      </c>
      <c r="HH21" s="2">
        <v>560.66</v>
      </c>
      <c r="HI21" s="7" t="b">
        <v>0</v>
      </c>
      <c r="HJ21" s="2">
        <v>290.33</v>
      </c>
      <c r="HK21" s="7" t="b">
        <v>0</v>
      </c>
      <c r="HL21" s="2">
        <v>300.33999999999997</v>
      </c>
      <c r="HM21" s="7" t="b">
        <v>0</v>
      </c>
      <c r="HN21" s="2">
        <v>250.29</v>
      </c>
      <c r="HO21" s="7" t="b">
        <v>0</v>
      </c>
      <c r="HP21" s="2">
        <v>230.26</v>
      </c>
      <c r="HQ21" s="7" t="b">
        <v>0</v>
      </c>
      <c r="HR21" s="2">
        <v>320.37</v>
      </c>
      <c r="HS21" s="7" t="b">
        <v>0</v>
      </c>
      <c r="HT21" s="2">
        <v>380.44</v>
      </c>
      <c r="HU21" s="7" t="b">
        <v>0</v>
      </c>
      <c r="HV21" s="2">
        <v>180.2</v>
      </c>
      <c r="HW21" s="7" t="b">
        <v>0</v>
      </c>
      <c r="HX21" s="2">
        <v>220.25</v>
      </c>
      <c r="HY21" s="7" t="b">
        <v>0</v>
      </c>
      <c r="HZ21" s="2">
        <v>150.16999999999999</v>
      </c>
      <c r="IA21" s="4">
        <v>163.18700000000001</v>
      </c>
      <c r="IB21" s="4">
        <v>27.898546397773998</v>
      </c>
      <c r="IC21" s="4">
        <v>1.2614047377034599E-2</v>
      </c>
      <c r="ID21" s="1" t="b">
        <v>0</v>
      </c>
      <c r="IE21" s="4">
        <v>190.22</v>
      </c>
      <c r="IF21" s="1" t="b">
        <v>0</v>
      </c>
      <c r="IG21" s="4">
        <v>240.28</v>
      </c>
      <c r="IH21" s="1" t="b">
        <v>0</v>
      </c>
      <c r="II21" s="4">
        <v>180.2</v>
      </c>
      <c r="IJ21" s="1" t="b">
        <v>0</v>
      </c>
      <c r="IK21" s="4">
        <v>140.16999999999999</v>
      </c>
      <c r="IL21" s="1" t="b">
        <v>0</v>
      </c>
      <c r="IM21" s="4">
        <v>210.24</v>
      </c>
      <c r="IN21" s="1" t="b">
        <v>0</v>
      </c>
      <c r="IO21" s="4">
        <v>150.16999999999999</v>
      </c>
      <c r="IP21" s="1" t="b">
        <v>0</v>
      </c>
      <c r="IQ21" s="4">
        <v>180.21</v>
      </c>
      <c r="IR21" s="1" t="b">
        <v>0</v>
      </c>
      <c r="IS21" s="4">
        <v>100.11</v>
      </c>
      <c r="IT21" s="1" t="b">
        <v>0</v>
      </c>
      <c r="IU21" s="4">
        <v>100.11</v>
      </c>
      <c r="IV21" s="1" t="b">
        <v>0</v>
      </c>
      <c r="IW21" s="4">
        <v>140.16</v>
      </c>
      <c r="IX21" s="2">
        <v>22.024000000000001</v>
      </c>
      <c r="IY21" s="2">
        <v>90.411162423495796</v>
      </c>
      <c r="IZ21" s="2">
        <v>5.1494166100740897E-3</v>
      </c>
      <c r="JA21" s="7" t="b">
        <v>0</v>
      </c>
      <c r="JB21" s="2">
        <v>20.02</v>
      </c>
      <c r="JC21" s="7" t="b">
        <v>0</v>
      </c>
      <c r="JD21" s="2">
        <v>0</v>
      </c>
      <c r="JE21" s="7" t="b">
        <v>0</v>
      </c>
      <c r="JF21" s="2">
        <v>60.07</v>
      </c>
      <c r="JG21" s="7" t="b">
        <v>0</v>
      </c>
      <c r="JH21" s="2">
        <v>10.01</v>
      </c>
      <c r="JI21" s="7" t="b">
        <v>0</v>
      </c>
      <c r="JJ21" s="2">
        <v>0</v>
      </c>
      <c r="JK21" s="7" t="b">
        <v>0</v>
      </c>
      <c r="JL21" s="2">
        <v>50.06</v>
      </c>
      <c r="JM21" s="7" t="b">
        <v>0</v>
      </c>
      <c r="JN21" s="2">
        <v>20.02</v>
      </c>
      <c r="JO21" s="7" t="b">
        <v>0</v>
      </c>
      <c r="JP21" s="2">
        <v>30.03</v>
      </c>
      <c r="JQ21" s="7" t="b">
        <v>0</v>
      </c>
      <c r="JR21" s="2">
        <v>20.02</v>
      </c>
      <c r="JS21" s="7" t="b">
        <v>0</v>
      </c>
      <c r="JT21" s="2">
        <v>10.01</v>
      </c>
      <c r="JU21" s="4">
        <v>1.0009999999999999</v>
      </c>
      <c r="JV21" s="4">
        <v>316.22776601683802</v>
      </c>
      <c r="JW21" s="4">
        <v>1.07854578066965E-3</v>
      </c>
      <c r="JX21" s="1" t="b">
        <v>0</v>
      </c>
      <c r="JY21" s="4">
        <v>0</v>
      </c>
      <c r="JZ21" s="1" t="b">
        <v>0</v>
      </c>
      <c r="KA21" s="4">
        <v>0</v>
      </c>
      <c r="KB21" s="1" t="b">
        <v>0</v>
      </c>
      <c r="KC21" s="4">
        <v>10.01</v>
      </c>
      <c r="KD21" s="1" t="b">
        <v>0</v>
      </c>
      <c r="KE21" s="4">
        <v>0</v>
      </c>
      <c r="KF21" s="1" t="b">
        <v>0</v>
      </c>
      <c r="KG21" s="4">
        <v>0</v>
      </c>
      <c r="KH21" s="1" t="b">
        <v>0</v>
      </c>
      <c r="KI21" s="4">
        <v>0</v>
      </c>
      <c r="KJ21" s="1" t="b">
        <v>0</v>
      </c>
      <c r="KK21" s="4">
        <v>0</v>
      </c>
      <c r="KL21" s="1" t="b">
        <v>0</v>
      </c>
      <c r="KM21" s="4">
        <v>0</v>
      </c>
      <c r="KN21" s="1" t="b">
        <v>0</v>
      </c>
      <c r="KO21" s="4">
        <v>0</v>
      </c>
      <c r="KP21" s="1" t="b">
        <v>0</v>
      </c>
      <c r="KQ21" s="4">
        <v>0</v>
      </c>
      <c r="KR21" s="2">
        <v>49.055999999999997</v>
      </c>
      <c r="KS21" s="2">
        <v>70.991953377872406</v>
      </c>
      <c r="KT21" s="2">
        <v>6.8885991821524099E-3</v>
      </c>
      <c r="KU21" s="7" t="b">
        <v>0</v>
      </c>
      <c r="KV21" s="2">
        <v>50.06</v>
      </c>
      <c r="KW21" s="7" t="b">
        <v>0</v>
      </c>
      <c r="KX21" s="2">
        <v>0</v>
      </c>
      <c r="KY21" s="7" t="b">
        <v>0</v>
      </c>
      <c r="KZ21" s="2">
        <v>80.09</v>
      </c>
      <c r="LA21" s="7" t="b">
        <v>0</v>
      </c>
      <c r="LB21" s="2">
        <v>60.07</v>
      </c>
      <c r="LC21" s="7" t="b">
        <v>0</v>
      </c>
      <c r="LD21" s="2">
        <v>90.1</v>
      </c>
      <c r="LE21" s="7" t="b">
        <v>0</v>
      </c>
      <c r="LF21" s="2">
        <v>30.03</v>
      </c>
      <c r="LG21" s="7" t="b">
        <v>0</v>
      </c>
      <c r="LH21" s="2">
        <v>100.12</v>
      </c>
      <c r="LI21" s="7" t="b">
        <v>0</v>
      </c>
      <c r="LJ21" s="2">
        <v>50.06</v>
      </c>
      <c r="LK21" s="7" t="b">
        <v>0</v>
      </c>
      <c r="LL21" s="2">
        <v>0</v>
      </c>
      <c r="LM21" s="7" t="b">
        <v>0</v>
      </c>
      <c r="LN21" s="2">
        <v>30.03</v>
      </c>
      <c r="LO21" s="4">
        <v>4.0039999999999996</v>
      </c>
      <c r="LP21" s="4">
        <v>174.80147469502501</v>
      </c>
      <c r="LQ21" s="4">
        <v>2.5613847792882402E-3</v>
      </c>
      <c r="LR21" s="1" t="b">
        <v>0</v>
      </c>
      <c r="LS21" s="4">
        <v>10.01</v>
      </c>
      <c r="LT21" s="1" t="b">
        <v>0</v>
      </c>
      <c r="LU21" s="4">
        <v>10.01</v>
      </c>
      <c r="LV21" s="1" t="b">
        <v>0</v>
      </c>
      <c r="LW21" s="4">
        <v>0</v>
      </c>
      <c r="LX21" s="1" t="b">
        <v>0</v>
      </c>
      <c r="LY21" s="4">
        <v>0</v>
      </c>
      <c r="LZ21" s="1" t="b">
        <v>0</v>
      </c>
      <c r="MA21" s="4">
        <v>0</v>
      </c>
      <c r="MB21" s="1" t="b">
        <v>0</v>
      </c>
      <c r="MC21" s="4">
        <v>0</v>
      </c>
      <c r="MD21" s="1" t="b">
        <v>0</v>
      </c>
      <c r="ME21" s="4">
        <v>0</v>
      </c>
      <c r="MF21" s="1" t="b">
        <v>0</v>
      </c>
      <c r="MG21" s="4">
        <v>20.02</v>
      </c>
      <c r="MH21" s="1" t="b">
        <v>0</v>
      </c>
      <c r="MI21" s="4">
        <v>0</v>
      </c>
      <c r="MJ21" s="1" t="b">
        <v>0</v>
      </c>
      <c r="MK21" s="4">
        <v>0</v>
      </c>
    </row>
    <row r="22" spans="1:349" x14ac:dyDescent="0.25">
      <c r="A22" s="1"/>
      <c r="B22" s="1" t="b">
        <v>0</v>
      </c>
      <c r="C22" s="1" t="s">
        <v>138</v>
      </c>
      <c r="D22" s="6">
        <v>43420.456701388903</v>
      </c>
      <c r="E22" s="3" t="s">
        <v>34</v>
      </c>
      <c r="F22" s="4"/>
      <c r="G22" s="1" t="s">
        <v>226</v>
      </c>
      <c r="H22" s="2">
        <v>4565.7359999999999</v>
      </c>
      <c r="I22" s="2">
        <v>6.6100750578823098</v>
      </c>
      <c r="J22" s="2">
        <v>4.5885735240251302</v>
      </c>
      <c r="K22" s="7" t="b">
        <v>0</v>
      </c>
      <c r="L22" s="2">
        <v>4225.22</v>
      </c>
      <c r="M22" s="7" t="b">
        <v>0</v>
      </c>
      <c r="N22" s="2">
        <v>4986.37</v>
      </c>
      <c r="O22" s="7" t="b">
        <v>0</v>
      </c>
      <c r="P22" s="2">
        <v>4996.28</v>
      </c>
      <c r="Q22" s="7" t="b">
        <v>0</v>
      </c>
      <c r="R22" s="2">
        <v>4225.3500000000004</v>
      </c>
      <c r="S22" s="7" t="b">
        <v>0</v>
      </c>
      <c r="T22" s="2">
        <v>4345.51</v>
      </c>
      <c r="U22" s="7" t="b">
        <v>0</v>
      </c>
      <c r="V22" s="2">
        <v>4735.88</v>
      </c>
      <c r="W22" s="7" t="b">
        <v>0</v>
      </c>
      <c r="X22" s="2">
        <v>4385.51</v>
      </c>
      <c r="Y22" s="7" t="b">
        <v>0</v>
      </c>
      <c r="Z22" s="2">
        <v>4846.08</v>
      </c>
      <c r="AA22" s="7" t="b">
        <v>0</v>
      </c>
      <c r="AB22" s="2">
        <v>4375.47</v>
      </c>
      <c r="AC22" s="7" t="b">
        <v>0</v>
      </c>
      <c r="AD22" s="2">
        <v>4535.6899999999996</v>
      </c>
      <c r="AE22" s="4">
        <v>67689.486999999994</v>
      </c>
      <c r="AF22" s="4">
        <v>2.3002697590577799</v>
      </c>
      <c r="AG22" s="4">
        <v>5.8693552426894398</v>
      </c>
      <c r="AH22" s="1" t="b">
        <v>0</v>
      </c>
      <c r="AI22" s="4">
        <v>65210.12</v>
      </c>
      <c r="AJ22" s="1" t="b">
        <v>0</v>
      </c>
      <c r="AK22" s="4">
        <v>67511.92</v>
      </c>
      <c r="AL22" s="1" t="b">
        <v>0</v>
      </c>
      <c r="AM22" s="4">
        <v>66908.850000000006</v>
      </c>
      <c r="AN22" s="1" t="b">
        <v>0</v>
      </c>
      <c r="AO22" s="4">
        <v>67470.539999999994</v>
      </c>
      <c r="AP22" s="1" t="b">
        <v>0</v>
      </c>
      <c r="AQ22" s="4">
        <v>68506.350000000006</v>
      </c>
      <c r="AR22" s="1" t="b">
        <v>0</v>
      </c>
      <c r="AS22" s="4">
        <v>66858.53</v>
      </c>
      <c r="AT22" s="1" t="b">
        <v>0</v>
      </c>
      <c r="AU22" s="4">
        <v>67924.2</v>
      </c>
      <c r="AV22" s="1" t="b">
        <v>0</v>
      </c>
      <c r="AW22" s="4">
        <v>66306.710000000006</v>
      </c>
      <c r="AX22" s="1" t="b">
        <v>0</v>
      </c>
      <c r="AY22" s="4">
        <v>70254.59</v>
      </c>
      <c r="AZ22" s="1" t="b">
        <v>0</v>
      </c>
      <c r="BA22" s="4">
        <v>69943.06</v>
      </c>
      <c r="BB22" s="2">
        <v>4311711.92</v>
      </c>
      <c r="BC22" s="2">
        <v>0.476978744165793</v>
      </c>
      <c r="BD22" s="2" t="s">
        <v>41</v>
      </c>
      <c r="BE22" s="7" t="b">
        <v>0</v>
      </c>
      <c r="BF22" s="2">
        <v>4281575.0199999996</v>
      </c>
      <c r="BG22" s="7" t="b">
        <v>0</v>
      </c>
      <c r="BH22" s="2">
        <v>4322212.37</v>
      </c>
      <c r="BI22" s="7" t="b">
        <v>0</v>
      </c>
      <c r="BJ22" s="2">
        <v>4336712.6500000004</v>
      </c>
      <c r="BK22" s="7" t="b">
        <v>0</v>
      </c>
      <c r="BL22" s="2">
        <v>4337736.6500000004</v>
      </c>
      <c r="BM22" s="7" t="b">
        <v>0</v>
      </c>
      <c r="BN22" s="2">
        <v>4306323.9800000004</v>
      </c>
      <c r="BO22" s="7" t="b">
        <v>0</v>
      </c>
      <c r="BP22" s="2">
        <v>4309664.3600000003</v>
      </c>
      <c r="BQ22" s="7" t="b">
        <v>0</v>
      </c>
      <c r="BR22" s="2">
        <v>4329256.92</v>
      </c>
      <c r="BS22" s="7" t="b">
        <v>0</v>
      </c>
      <c r="BT22" s="2">
        <v>4292271.5</v>
      </c>
      <c r="BU22" s="7" t="b">
        <v>0</v>
      </c>
      <c r="BV22" s="2">
        <v>4316862.34</v>
      </c>
      <c r="BW22" s="7" t="b">
        <v>0</v>
      </c>
      <c r="BX22" s="2">
        <v>4284503.41</v>
      </c>
      <c r="BY22" s="4">
        <v>52511.675000000003</v>
      </c>
      <c r="BZ22" s="4">
        <v>2.82811214704483</v>
      </c>
      <c r="CA22" s="4" t="s">
        <v>41</v>
      </c>
      <c r="CB22" s="1" t="b">
        <v>0</v>
      </c>
      <c r="CC22" s="4">
        <v>53218.71</v>
      </c>
      <c r="CD22" s="1" t="b">
        <v>0</v>
      </c>
      <c r="CE22" s="4">
        <v>50306.93</v>
      </c>
      <c r="CF22" s="1" t="b">
        <v>0</v>
      </c>
      <c r="CG22" s="4">
        <v>52275.06</v>
      </c>
      <c r="CH22" s="1" t="b">
        <v>0</v>
      </c>
      <c r="CI22" s="4">
        <v>54052.13</v>
      </c>
      <c r="CJ22" s="1" t="b">
        <v>0</v>
      </c>
      <c r="CK22" s="4">
        <v>54493.3</v>
      </c>
      <c r="CL22" s="1" t="b">
        <v>0</v>
      </c>
      <c r="CM22" s="4">
        <v>50398.080000000002</v>
      </c>
      <c r="CN22" s="1" t="b">
        <v>0</v>
      </c>
      <c r="CO22" s="4">
        <v>53008.22</v>
      </c>
      <c r="CP22" s="1" t="b">
        <v>0</v>
      </c>
      <c r="CQ22" s="4">
        <v>52685.37</v>
      </c>
      <c r="CR22" s="1" t="b">
        <v>0</v>
      </c>
      <c r="CS22" s="4">
        <v>53629.72</v>
      </c>
      <c r="CT22" s="1" t="b">
        <v>0</v>
      </c>
      <c r="CU22" s="4">
        <v>51049.23</v>
      </c>
      <c r="CV22" s="2">
        <v>20173.23</v>
      </c>
      <c r="CW22" s="2">
        <v>1.84077316632583</v>
      </c>
      <c r="CX22" s="2" t="s">
        <v>41</v>
      </c>
      <c r="CY22" s="7" t="b">
        <v>0</v>
      </c>
      <c r="CZ22" s="2">
        <v>20014.09</v>
      </c>
      <c r="DA22" s="2">
        <v>19462.759999999998</v>
      </c>
      <c r="DB22" s="2">
        <v>19933.400000000001</v>
      </c>
      <c r="DC22" s="2">
        <v>19833.66</v>
      </c>
      <c r="DD22" s="2">
        <v>20414.650000000001</v>
      </c>
      <c r="DE22" s="2">
        <v>20595.59</v>
      </c>
      <c r="DF22" s="2">
        <v>20224.28</v>
      </c>
      <c r="DG22" s="2">
        <v>20324.560000000001</v>
      </c>
      <c r="DH22" s="2">
        <v>20694.990000000002</v>
      </c>
      <c r="DI22" s="2">
        <v>20234.32</v>
      </c>
      <c r="DJ22" s="4">
        <v>298.33999999999997</v>
      </c>
      <c r="DK22" s="4">
        <v>28.728848477044099</v>
      </c>
      <c r="DL22" s="4" t="s">
        <v>41</v>
      </c>
      <c r="DM22" s="1" t="b">
        <v>0</v>
      </c>
      <c r="DN22" s="4">
        <v>450.52</v>
      </c>
      <c r="DO22" s="4">
        <v>290.32</v>
      </c>
      <c r="DP22" s="4">
        <v>330.37</v>
      </c>
      <c r="DQ22" s="4">
        <v>380.44</v>
      </c>
      <c r="DR22" s="4">
        <v>290.33</v>
      </c>
      <c r="DS22" s="4">
        <v>360.42</v>
      </c>
      <c r="DT22" s="4">
        <v>250.28</v>
      </c>
      <c r="DU22" s="4">
        <v>250.29</v>
      </c>
      <c r="DV22" s="4">
        <v>230.26</v>
      </c>
      <c r="DW22" s="4">
        <v>150.16999999999999</v>
      </c>
      <c r="DX22" s="2">
        <v>2775.3679999999999</v>
      </c>
      <c r="DY22" s="2">
        <v>8.3040280280342493</v>
      </c>
      <c r="DZ22" s="2">
        <v>5.4058918524060598E-2</v>
      </c>
      <c r="EA22" s="7" t="b">
        <v>0</v>
      </c>
      <c r="EB22" s="2">
        <v>2763.39</v>
      </c>
      <c r="EC22" s="2">
        <v>2623.16</v>
      </c>
      <c r="ED22" s="2">
        <v>2543.09</v>
      </c>
      <c r="EE22" s="2">
        <v>3213.98</v>
      </c>
      <c r="EF22" s="2">
        <v>2482.9699999999998</v>
      </c>
      <c r="EG22" s="2">
        <v>3043.72</v>
      </c>
      <c r="EH22" s="2">
        <v>2733.31</v>
      </c>
      <c r="EI22" s="2">
        <v>2963.58</v>
      </c>
      <c r="EJ22" s="2">
        <v>2703.25</v>
      </c>
      <c r="EK22" s="2">
        <v>2683.23</v>
      </c>
      <c r="EL22" s="4">
        <v>3300.0529999999999</v>
      </c>
      <c r="EM22" s="4">
        <v>5.4403140007855297</v>
      </c>
      <c r="EN22" s="4" t="s">
        <v>41</v>
      </c>
      <c r="EO22" s="1" t="b">
        <v>0</v>
      </c>
      <c r="EP22" s="4">
        <v>3203.84</v>
      </c>
      <c r="EQ22" s="4">
        <v>3304.01</v>
      </c>
      <c r="ER22" s="4">
        <v>3484.32</v>
      </c>
      <c r="ES22" s="4">
        <v>2993.62</v>
      </c>
      <c r="ET22" s="4">
        <v>3183.92</v>
      </c>
      <c r="EU22" s="4">
        <v>3203.9</v>
      </c>
      <c r="EV22" s="4">
        <v>3514.4</v>
      </c>
      <c r="EW22" s="4">
        <v>3424.23</v>
      </c>
      <c r="EX22" s="4">
        <v>3163.9</v>
      </c>
      <c r="EY22" s="4">
        <v>3524.39</v>
      </c>
      <c r="EZ22" s="2">
        <v>176.2</v>
      </c>
      <c r="FA22" s="2">
        <v>41.425555486051003</v>
      </c>
      <c r="FB22" s="2" t="s">
        <v>41</v>
      </c>
      <c r="FC22" s="7" t="b">
        <v>0</v>
      </c>
      <c r="FD22" s="2">
        <v>80.09</v>
      </c>
      <c r="FE22" s="2">
        <v>90.1</v>
      </c>
      <c r="FF22" s="2">
        <v>280.32</v>
      </c>
      <c r="FG22" s="2">
        <v>270.31</v>
      </c>
      <c r="FH22" s="2">
        <v>200.22</v>
      </c>
      <c r="FI22" s="2">
        <v>160.18</v>
      </c>
      <c r="FJ22" s="2">
        <v>120.14</v>
      </c>
      <c r="FK22" s="2">
        <v>180.2</v>
      </c>
      <c r="FL22" s="2">
        <v>130.15</v>
      </c>
      <c r="FM22" s="2">
        <v>250.29</v>
      </c>
      <c r="FN22" s="4">
        <v>17.018000000000001</v>
      </c>
      <c r="FO22" s="4">
        <v>78.682694650892302</v>
      </c>
      <c r="FP22" s="4">
        <v>1.46536643278724E-4</v>
      </c>
      <c r="FQ22" s="1" t="b">
        <v>0</v>
      </c>
      <c r="FR22" s="4">
        <v>0</v>
      </c>
      <c r="FS22" s="4">
        <v>20.02</v>
      </c>
      <c r="FT22" s="4">
        <v>20.02</v>
      </c>
      <c r="FU22" s="4">
        <v>0</v>
      </c>
      <c r="FV22" s="4">
        <v>20.02</v>
      </c>
      <c r="FW22" s="4">
        <v>0</v>
      </c>
      <c r="FX22" s="4">
        <v>20.02</v>
      </c>
      <c r="FY22" s="4">
        <v>30.03</v>
      </c>
      <c r="FZ22" s="4">
        <v>40.049999999999997</v>
      </c>
      <c r="GA22" s="4">
        <v>20.02</v>
      </c>
      <c r="GB22" s="2">
        <v>1227.46</v>
      </c>
      <c r="GC22" s="2">
        <v>11.185854213127699</v>
      </c>
      <c r="GD22" s="2" t="s">
        <v>41</v>
      </c>
      <c r="GE22" s="7" t="b">
        <v>0</v>
      </c>
      <c r="GF22" s="2">
        <v>1441.75</v>
      </c>
      <c r="GG22" s="2">
        <v>1361.65</v>
      </c>
      <c r="GH22" s="2">
        <v>1411.67</v>
      </c>
      <c r="GI22" s="2">
        <v>1171.3800000000001</v>
      </c>
      <c r="GJ22" s="2">
        <v>1021.23</v>
      </c>
      <c r="GK22" s="2">
        <v>1161.3800000000001</v>
      </c>
      <c r="GL22" s="2">
        <v>1131.31</v>
      </c>
      <c r="GM22" s="2">
        <v>1131.3399999999999</v>
      </c>
      <c r="GN22" s="2">
        <v>1261.49</v>
      </c>
      <c r="GO22" s="2">
        <v>1181.4000000000001</v>
      </c>
      <c r="GP22" s="4">
        <v>24.024999999999999</v>
      </c>
      <c r="GQ22" s="4">
        <v>40.259809637194898</v>
      </c>
      <c r="GR22" s="4" t="s">
        <v>41</v>
      </c>
      <c r="GS22" s="1" t="b">
        <v>0</v>
      </c>
      <c r="GT22" s="4">
        <v>30.03</v>
      </c>
      <c r="GU22" s="4">
        <v>30.03</v>
      </c>
      <c r="GV22" s="4">
        <v>40.049999999999997</v>
      </c>
      <c r="GW22" s="4">
        <v>10.01</v>
      </c>
      <c r="GX22" s="4">
        <v>20.02</v>
      </c>
      <c r="GY22" s="4">
        <v>20.02</v>
      </c>
      <c r="GZ22" s="4">
        <v>30.03</v>
      </c>
      <c r="HA22" s="4">
        <v>30.03</v>
      </c>
      <c r="HB22" s="4">
        <v>10.01</v>
      </c>
      <c r="HC22" s="4">
        <v>20.02</v>
      </c>
      <c r="HD22" s="2">
        <v>957619.20700000005</v>
      </c>
      <c r="HE22" s="2">
        <v>0.643891215310475</v>
      </c>
      <c r="HF22" s="2">
        <v>65.593157247015995</v>
      </c>
      <c r="HG22" s="7" t="b">
        <v>0</v>
      </c>
      <c r="HH22" s="2">
        <v>958622.06</v>
      </c>
      <c r="HI22" s="7" t="b">
        <v>0</v>
      </c>
      <c r="HJ22" s="2">
        <v>946311.98</v>
      </c>
      <c r="HK22" s="7" t="b">
        <v>0</v>
      </c>
      <c r="HL22" s="2">
        <v>949165.62</v>
      </c>
      <c r="HM22" s="7" t="b">
        <v>0</v>
      </c>
      <c r="HN22" s="2">
        <v>962431.68</v>
      </c>
      <c r="HO22" s="7" t="b">
        <v>0</v>
      </c>
      <c r="HP22" s="2">
        <v>962451.15</v>
      </c>
      <c r="HQ22" s="7" t="b">
        <v>0</v>
      </c>
      <c r="HR22" s="2">
        <v>957023.49</v>
      </c>
      <c r="HS22" s="7" t="b">
        <v>0</v>
      </c>
      <c r="HT22" s="2">
        <v>961829.86</v>
      </c>
      <c r="HU22" s="7" t="b">
        <v>0</v>
      </c>
      <c r="HV22" s="2">
        <v>953549.65</v>
      </c>
      <c r="HW22" s="7" t="b">
        <v>0</v>
      </c>
      <c r="HX22" s="2">
        <v>965135.35999999999</v>
      </c>
      <c r="HY22" s="7" t="b">
        <v>0</v>
      </c>
      <c r="HZ22" s="2">
        <v>959671.22</v>
      </c>
      <c r="IA22" s="4">
        <v>807571.93</v>
      </c>
      <c r="IB22" s="4">
        <v>1.0430163175164699</v>
      </c>
      <c r="IC22" s="4">
        <v>62.423787344477603</v>
      </c>
      <c r="ID22" s="1" t="b">
        <v>0</v>
      </c>
      <c r="IE22" s="4">
        <v>807653.78</v>
      </c>
      <c r="IF22" s="1" t="b">
        <v>0</v>
      </c>
      <c r="IG22" s="4">
        <v>808192.72</v>
      </c>
      <c r="IH22" s="1" t="b">
        <v>0</v>
      </c>
      <c r="II22" s="4">
        <v>819785.36</v>
      </c>
      <c r="IJ22" s="1" t="b">
        <v>0</v>
      </c>
      <c r="IK22" s="4">
        <v>819765.28</v>
      </c>
      <c r="IL22" s="1" t="b">
        <v>0</v>
      </c>
      <c r="IM22" s="4">
        <v>813390.45</v>
      </c>
      <c r="IN22" s="1" t="b">
        <v>0</v>
      </c>
      <c r="IO22" s="4">
        <v>805557.48</v>
      </c>
      <c r="IP22" s="1" t="b">
        <v>0</v>
      </c>
      <c r="IQ22" s="4">
        <v>804482.97</v>
      </c>
      <c r="IR22" s="1" t="b">
        <v>0</v>
      </c>
      <c r="IS22" s="4">
        <v>798078.83</v>
      </c>
      <c r="IT22" s="1" t="b">
        <v>0</v>
      </c>
      <c r="IU22" s="4">
        <v>805295.58</v>
      </c>
      <c r="IV22" s="1" t="b">
        <v>0</v>
      </c>
      <c r="IW22" s="4">
        <v>793516.85</v>
      </c>
      <c r="IX22" s="2">
        <v>228383.59299999999</v>
      </c>
      <c r="IY22" s="2">
        <v>0.83960476598331901</v>
      </c>
      <c r="IZ22" s="2">
        <v>53.398214096558299</v>
      </c>
      <c r="JA22" s="7" t="b">
        <v>0</v>
      </c>
      <c r="JB22" s="2">
        <v>227032.77</v>
      </c>
      <c r="JC22" s="7" t="b">
        <v>0</v>
      </c>
      <c r="JD22" s="2">
        <v>228490.06</v>
      </c>
      <c r="JE22" s="7" t="b">
        <v>0</v>
      </c>
      <c r="JF22" s="2">
        <v>233065.47</v>
      </c>
      <c r="JG22" s="7" t="b">
        <v>0</v>
      </c>
      <c r="JH22" s="2">
        <v>229032.08</v>
      </c>
      <c r="JI22" s="7" t="b">
        <v>0</v>
      </c>
      <c r="JJ22" s="2">
        <v>227868.9</v>
      </c>
      <c r="JK22" s="7" t="b">
        <v>0</v>
      </c>
      <c r="JL22" s="2">
        <v>227568.54</v>
      </c>
      <c r="JM22" s="7" t="b">
        <v>0</v>
      </c>
      <c r="JN22" s="2">
        <v>228677.97</v>
      </c>
      <c r="JO22" s="7" t="b">
        <v>0</v>
      </c>
      <c r="JP22" s="2">
        <v>229108.06</v>
      </c>
      <c r="JQ22" s="7" t="b">
        <v>0</v>
      </c>
      <c r="JR22" s="2">
        <v>226143.25</v>
      </c>
      <c r="JS22" s="7" t="b">
        <v>0</v>
      </c>
      <c r="JT22" s="2">
        <v>226848.83</v>
      </c>
      <c r="JU22" s="4">
        <v>47110.656999999999</v>
      </c>
      <c r="JV22" s="4">
        <v>2.5029438217269999</v>
      </c>
      <c r="JW22" s="4">
        <v>50.760240091832998</v>
      </c>
      <c r="JX22" s="1" t="b">
        <v>0</v>
      </c>
      <c r="JY22" s="4">
        <v>46579.040000000001</v>
      </c>
      <c r="JZ22" s="1" t="b">
        <v>0</v>
      </c>
      <c r="KA22" s="4">
        <v>47232.45</v>
      </c>
      <c r="KB22" s="1" t="b">
        <v>0</v>
      </c>
      <c r="KC22" s="4">
        <v>46719.199999999997</v>
      </c>
      <c r="KD22" s="1" t="b">
        <v>0</v>
      </c>
      <c r="KE22" s="4">
        <v>47000.51</v>
      </c>
      <c r="KF22" s="1" t="b">
        <v>0</v>
      </c>
      <c r="KG22" s="4">
        <v>47422.92</v>
      </c>
      <c r="KH22" s="1" t="b">
        <v>0</v>
      </c>
      <c r="KI22" s="4">
        <v>45927.23</v>
      </c>
      <c r="KJ22" s="1" t="b">
        <v>0</v>
      </c>
      <c r="KK22" s="4">
        <v>44852.72</v>
      </c>
      <c r="KL22" s="1" t="b">
        <v>0</v>
      </c>
      <c r="KM22" s="4">
        <v>48428.15</v>
      </c>
      <c r="KN22" s="1" t="b">
        <v>0</v>
      </c>
      <c r="KO22" s="4">
        <v>48397.13</v>
      </c>
      <c r="KP22" s="1" t="b">
        <v>0</v>
      </c>
      <c r="KQ22" s="4">
        <v>48547.22</v>
      </c>
      <c r="KR22" s="2">
        <v>381493.82400000002</v>
      </c>
      <c r="KS22" s="2">
        <v>0.91538987527091498</v>
      </c>
      <c r="KT22" s="2">
        <v>53.570573304032003</v>
      </c>
      <c r="KU22" s="7" t="b">
        <v>0</v>
      </c>
      <c r="KV22" s="2">
        <v>379638.95</v>
      </c>
      <c r="KW22" s="7" t="b">
        <v>0</v>
      </c>
      <c r="KX22" s="2">
        <v>383595.89</v>
      </c>
      <c r="KY22" s="7" t="b">
        <v>0</v>
      </c>
      <c r="KZ22" s="2">
        <v>380273.96</v>
      </c>
      <c r="LA22" s="7" t="b">
        <v>0</v>
      </c>
      <c r="LB22" s="2">
        <v>376799.47</v>
      </c>
      <c r="LC22" s="7" t="b">
        <v>0</v>
      </c>
      <c r="LD22" s="2">
        <v>387567.46</v>
      </c>
      <c r="LE22" s="7" t="b">
        <v>0</v>
      </c>
      <c r="LF22" s="2">
        <v>377482.05</v>
      </c>
      <c r="LG22" s="7" t="b">
        <v>0</v>
      </c>
      <c r="LH22" s="2">
        <v>383407.49</v>
      </c>
      <c r="LI22" s="7" t="b">
        <v>0</v>
      </c>
      <c r="LJ22" s="2">
        <v>379523.68</v>
      </c>
      <c r="LK22" s="7" t="b">
        <v>0</v>
      </c>
      <c r="LL22" s="2">
        <v>380964.42</v>
      </c>
      <c r="LM22" s="7" t="b">
        <v>0</v>
      </c>
      <c r="LN22" s="2">
        <v>385684.87</v>
      </c>
      <c r="LO22" s="4">
        <v>79234.813999999998</v>
      </c>
      <c r="LP22" s="4">
        <v>2.2041551913424802</v>
      </c>
      <c r="LQ22" s="4">
        <v>50.687024617715998</v>
      </c>
      <c r="LR22" s="1" t="b">
        <v>0</v>
      </c>
      <c r="LS22" s="4">
        <v>77653.39</v>
      </c>
      <c r="LT22" s="1" t="b">
        <v>0</v>
      </c>
      <c r="LU22" s="4">
        <v>79284.710000000006</v>
      </c>
      <c r="LV22" s="1" t="b">
        <v>0</v>
      </c>
      <c r="LW22" s="4">
        <v>82373.47</v>
      </c>
      <c r="LX22" s="1" t="b">
        <v>0</v>
      </c>
      <c r="LY22" s="4">
        <v>81628</v>
      </c>
      <c r="LZ22" s="1" t="b">
        <v>0</v>
      </c>
      <c r="MA22" s="4">
        <v>77584.73</v>
      </c>
      <c r="MB22" s="1" t="b">
        <v>0</v>
      </c>
      <c r="MC22" s="4">
        <v>77371.87</v>
      </c>
      <c r="MD22" s="1" t="b">
        <v>0</v>
      </c>
      <c r="ME22" s="4">
        <v>79022.97</v>
      </c>
      <c r="MF22" s="1" t="b">
        <v>0</v>
      </c>
      <c r="MG22" s="4">
        <v>79253.490000000005</v>
      </c>
      <c r="MH22" s="1" t="b">
        <v>0</v>
      </c>
      <c r="MI22" s="4">
        <v>80330.2</v>
      </c>
      <c r="MJ22" s="1" t="b">
        <v>0</v>
      </c>
      <c r="MK22" s="4">
        <v>77845.31</v>
      </c>
    </row>
    <row r="23" spans="1:349" x14ac:dyDescent="0.25">
      <c r="A23" s="1"/>
      <c r="B23" s="1" t="b">
        <v>0</v>
      </c>
      <c r="C23" s="1" t="s">
        <v>163</v>
      </c>
      <c r="D23" s="6">
        <v>43420.460289351897</v>
      </c>
      <c r="E23" s="3" t="s">
        <v>34</v>
      </c>
      <c r="F23" s="4"/>
      <c r="G23" s="1" t="s">
        <v>46</v>
      </c>
      <c r="H23" s="2">
        <v>967.12300000000005</v>
      </c>
      <c r="I23" s="2">
        <v>9.9325201063473099</v>
      </c>
      <c r="J23" s="2" t="s">
        <v>41</v>
      </c>
      <c r="K23" s="7" t="b">
        <v>0</v>
      </c>
      <c r="L23" s="2">
        <v>1051.23</v>
      </c>
      <c r="M23" s="7" t="b">
        <v>0</v>
      </c>
      <c r="N23" s="2">
        <v>1071.25</v>
      </c>
      <c r="O23" s="7" t="b">
        <v>0</v>
      </c>
      <c r="P23" s="2">
        <v>1021.19</v>
      </c>
      <c r="Q23" s="7" t="b">
        <v>0</v>
      </c>
      <c r="R23" s="2">
        <v>971.12</v>
      </c>
      <c r="S23" s="7" t="b">
        <v>0</v>
      </c>
      <c r="T23" s="2">
        <v>961.13</v>
      </c>
      <c r="U23" s="7" t="b">
        <v>0</v>
      </c>
      <c r="V23" s="2">
        <v>1071.25</v>
      </c>
      <c r="W23" s="7" t="b">
        <v>0</v>
      </c>
      <c r="X23" s="2">
        <v>901.06</v>
      </c>
      <c r="Y23" s="7" t="b">
        <v>0</v>
      </c>
      <c r="Z23" s="2">
        <v>760.86</v>
      </c>
      <c r="AA23" s="7" t="b">
        <v>0</v>
      </c>
      <c r="AB23" s="2">
        <v>901.03</v>
      </c>
      <c r="AC23" s="7" t="b">
        <v>0</v>
      </c>
      <c r="AD23" s="2">
        <v>961.11</v>
      </c>
      <c r="AE23" s="4">
        <v>9755.7119999999995</v>
      </c>
      <c r="AF23" s="4">
        <v>5.5511435892991399</v>
      </c>
      <c r="AG23" s="4" t="s">
        <v>41</v>
      </c>
      <c r="AH23" s="1" t="b">
        <v>0</v>
      </c>
      <c r="AI23" s="4">
        <v>9453.08</v>
      </c>
      <c r="AJ23" s="1" t="b">
        <v>0</v>
      </c>
      <c r="AK23" s="4">
        <v>9673.4599999999991</v>
      </c>
      <c r="AL23" s="1" t="b">
        <v>0</v>
      </c>
      <c r="AM23" s="4">
        <v>9032.5499999999993</v>
      </c>
      <c r="AN23" s="1" t="b">
        <v>0</v>
      </c>
      <c r="AO23" s="4">
        <v>10044.15</v>
      </c>
      <c r="AP23" s="1" t="b">
        <v>0</v>
      </c>
      <c r="AQ23" s="4">
        <v>9132.7000000000007</v>
      </c>
      <c r="AR23" s="1" t="b">
        <v>0</v>
      </c>
      <c r="AS23" s="4">
        <v>10254.44</v>
      </c>
      <c r="AT23" s="1" t="b">
        <v>0</v>
      </c>
      <c r="AU23" s="4">
        <v>10464.799999999999</v>
      </c>
      <c r="AV23" s="1" t="b">
        <v>0</v>
      </c>
      <c r="AW23" s="4">
        <v>10094.370000000001</v>
      </c>
      <c r="AX23" s="1" t="b">
        <v>0</v>
      </c>
      <c r="AY23" s="4">
        <v>9122.73</v>
      </c>
      <c r="AZ23" s="1" t="b">
        <v>0</v>
      </c>
      <c r="BA23" s="4">
        <v>10284.84</v>
      </c>
      <c r="BB23" s="2">
        <v>4275004.4469999997</v>
      </c>
      <c r="BC23" s="2">
        <v>0.64027487064299204</v>
      </c>
      <c r="BD23" s="2" t="s">
        <v>41</v>
      </c>
      <c r="BE23" s="7" t="b">
        <v>0</v>
      </c>
      <c r="BF23" s="2">
        <v>4307922.7699999996</v>
      </c>
      <c r="BG23" s="7" t="b">
        <v>0</v>
      </c>
      <c r="BH23" s="2">
        <v>4301634.92</v>
      </c>
      <c r="BI23" s="7" t="b">
        <v>0</v>
      </c>
      <c r="BJ23" s="2">
        <v>4296735.18</v>
      </c>
      <c r="BK23" s="7" t="b">
        <v>0</v>
      </c>
      <c r="BL23" s="2">
        <v>4249310.41</v>
      </c>
      <c r="BM23" s="7" t="b">
        <v>0</v>
      </c>
      <c r="BN23" s="2">
        <v>4303384.01</v>
      </c>
      <c r="BO23" s="7" t="b">
        <v>0</v>
      </c>
      <c r="BP23" s="2">
        <v>4265717.5999999996</v>
      </c>
      <c r="BQ23" s="7" t="b">
        <v>0</v>
      </c>
      <c r="BR23" s="2">
        <v>4278360.55</v>
      </c>
      <c r="BS23" s="7" t="b">
        <v>0</v>
      </c>
      <c r="BT23" s="2">
        <v>4268389.49</v>
      </c>
      <c r="BU23" s="7" t="b">
        <v>0</v>
      </c>
      <c r="BV23" s="2">
        <v>4251957.59</v>
      </c>
      <c r="BW23" s="7" t="b">
        <v>0</v>
      </c>
      <c r="BX23" s="2">
        <v>4226631.95</v>
      </c>
      <c r="BY23" s="4">
        <v>21664.444</v>
      </c>
      <c r="BZ23" s="4">
        <v>2.4647244836995901</v>
      </c>
      <c r="CA23" s="4" t="s">
        <v>41</v>
      </c>
      <c r="CB23" s="1" t="b">
        <v>0</v>
      </c>
      <c r="CC23" s="4">
        <v>21827.8</v>
      </c>
      <c r="CD23" s="1" t="b">
        <v>0</v>
      </c>
      <c r="CE23" s="4">
        <v>21597.31</v>
      </c>
      <c r="CF23" s="1" t="b">
        <v>0</v>
      </c>
      <c r="CG23" s="4">
        <v>21356.37</v>
      </c>
      <c r="CH23" s="1" t="b">
        <v>0</v>
      </c>
      <c r="CI23" s="4">
        <v>21036.25</v>
      </c>
      <c r="CJ23" s="1" t="b">
        <v>0</v>
      </c>
      <c r="CK23" s="4">
        <v>21206.44</v>
      </c>
      <c r="CL23" s="1" t="b">
        <v>0</v>
      </c>
      <c r="CM23" s="4">
        <v>21016.06</v>
      </c>
      <c r="CN23" s="1" t="b">
        <v>0</v>
      </c>
      <c r="CO23" s="4">
        <v>22669.87</v>
      </c>
      <c r="CP23" s="1" t="b">
        <v>0</v>
      </c>
      <c r="CQ23" s="4">
        <v>22168.67</v>
      </c>
      <c r="CR23" s="1" t="b">
        <v>0</v>
      </c>
      <c r="CS23" s="4">
        <v>21717.47</v>
      </c>
      <c r="CT23" s="1" t="b">
        <v>0</v>
      </c>
      <c r="CU23" s="4">
        <v>22048.2</v>
      </c>
      <c r="CV23" s="2">
        <v>8258.2540000000008</v>
      </c>
      <c r="CW23" s="2">
        <v>3.30694168499029</v>
      </c>
      <c r="CX23" s="2" t="s">
        <v>41</v>
      </c>
      <c r="CY23" s="7" t="b">
        <v>0</v>
      </c>
      <c r="CZ23" s="2">
        <v>8872.39</v>
      </c>
      <c r="DA23" s="2">
        <v>8030.98</v>
      </c>
      <c r="DB23" s="2">
        <v>8381.5400000000009</v>
      </c>
      <c r="DC23" s="2">
        <v>7990.81</v>
      </c>
      <c r="DD23" s="2">
        <v>8351.4</v>
      </c>
      <c r="DE23" s="2">
        <v>8471.64</v>
      </c>
      <c r="DF23" s="2">
        <v>8130.98</v>
      </c>
      <c r="DG23" s="2">
        <v>8150.97</v>
      </c>
      <c r="DH23" s="2">
        <v>8211.0499999999993</v>
      </c>
      <c r="DI23" s="2">
        <v>7990.78</v>
      </c>
      <c r="DJ23" s="4">
        <v>229.262</v>
      </c>
      <c r="DK23" s="4">
        <v>21.8285194995001</v>
      </c>
      <c r="DL23" s="4" t="s">
        <v>41</v>
      </c>
      <c r="DM23" s="1" t="b">
        <v>0</v>
      </c>
      <c r="DN23" s="4">
        <v>200.23</v>
      </c>
      <c r="DO23" s="4">
        <v>180.21</v>
      </c>
      <c r="DP23" s="4">
        <v>260.3</v>
      </c>
      <c r="DQ23" s="4">
        <v>310.33999999999997</v>
      </c>
      <c r="DR23" s="4">
        <v>200.23</v>
      </c>
      <c r="DS23" s="4">
        <v>160.18</v>
      </c>
      <c r="DT23" s="4">
        <v>220.25</v>
      </c>
      <c r="DU23" s="4">
        <v>200.23</v>
      </c>
      <c r="DV23" s="4">
        <v>280.32</v>
      </c>
      <c r="DW23" s="4">
        <v>280.33</v>
      </c>
      <c r="DX23" s="2">
        <v>694.8</v>
      </c>
      <c r="DY23" s="2">
        <v>16.766476880065099</v>
      </c>
      <c r="DZ23" s="2" t="s">
        <v>41</v>
      </c>
      <c r="EA23" s="7" t="b">
        <v>0</v>
      </c>
      <c r="EB23" s="2">
        <v>710.82</v>
      </c>
      <c r="EC23" s="2">
        <v>500.57</v>
      </c>
      <c r="ED23" s="2">
        <v>690.79</v>
      </c>
      <c r="EE23" s="2">
        <v>670.78</v>
      </c>
      <c r="EF23" s="2">
        <v>840.97</v>
      </c>
      <c r="EG23" s="2">
        <v>630.72</v>
      </c>
      <c r="EH23" s="2">
        <v>881.04</v>
      </c>
      <c r="EI23" s="2">
        <v>780.9</v>
      </c>
      <c r="EJ23" s="2">
        <v>570.65</v>
      </c>
      <c r="EK23" s="2">
        <v>670.76</v>
      </c>
      <c r="EL23" s="4">
        <v>693.80399999999997</v>
      </c>
      <c r="EM23" s="4">
        <v>17.843539271802399</v>
      </c>
      <c r="EN23" s="4" t="s">
        <v>41</v>
      </c>
      <c r="EO23" s="1" t="b">
        <v>0</v>
      </c>
      <c r="EP23" s="4">
        <v>530.61</v>
      </c>
      <c r="EQ23" s="4">
        <v>800.93</v>
      </c>
      <c r="ER23" s="4">
        <v>670.77</v>
      </c>
      <c r="ES23" s="4">
        <v>790.92</v>
      </c>
      <c r="ET23" s="4">
        <v>830.97</v>
      </c>
      <c r="EU23" s="4">
        <v>820.96</v>
      </c>
      <c r="EV23" s="4">
        <v>740.85</v>
      </c>
      <c r="EW23" s="4">
        <v>570.66</v>
      </c>
      <c r="EX23" s="4">
        <v>680.79</v>
      </c>
      <c r="EY23" s="4">
        <v>500.58</v>
      </c>
      <c r="EZ23" s="2">
        <v>62.07</v>
      </c>
      <c r="FA23" s="2">
        <v>46.126337431643101</v>
      </c>
      <c r="FB23" s="2" t="s">
        <v>41</v>
      </c>
      <c r="FC23" s="7" t="b">
        <v>0</v>
      </c>
      <c r="FD23" s="2">
        <v>40.049999999999997</v>
      </c>
      <c r="FE23" s="2">
        <v>100.11</v>
      </c>
      <c r="FF23" s="2">
        <v>50.06</v>
      </c>
      <c r="FG23" s="2">
        <v>70.08</v>
      </c>
      <c r="FH23" s="2">
        <v>30.03</v>
      </c>
      <c r="FI23" s="2">
        <v>80.09</v>
      </c>
      <c r="FJ23" s="2">
        <v>110.13</v>
      </c>
      <c r="FK23" s="2">
        <v>30.03</v>
      </c>
      <c r="FL23" s="2">
        <v>40.04</v>
      </c>
      <c r="FM23" s="2">
        <v>70.08</v>
      </c>
      <c r="FN23" s="4">
        <v>0</v>
      </c>
      <c r="FO23" s="4" t="s">
        <v>57</v>
      </c>
      <c r="FP23" s="4" t="s">
        <v>41</v>
      </c>
      <c r="FQ23" s="1" t="b">
        <v>0</v>
      </c>
      <c r="FR23" s="4">
        <v>0</v>
      </c>
      <c r="FS23" s="4">
        <v>0</v>
      </c>
      <c r="FT23" s="4">
        <v>0</v>
      </c>
      <c r="FU23" s="4">
        <v>0</v>
      </c>
      <c r="FV23" s="4">
        <v>0</v>
      </c>
      <c r="FW23" s="4">
        <v>0</v>
      </c>
      <c r="FX23" s="4">
        <v>0</v>
      </c>
      <c r="FY23" s="4">
        <v>0</v>
      </c>
      <c r="FZ23" s="4">
        <v>0</v>
      </c>
      <c r="GA23" s="4">
        <v>0</v>
      </c>
      <c r="GB23" s="2">
        <v>772.90099999999995</v>
      </c>
      <c r="GC23" s="2">
        <v>10.9883616326099</v>
      </c>
      <c r="GD23" s="2" t="s">
        <v>41</v>
      </c>
      <c r="GE23" s="7" t="b">
        <v>0</v>
      </c>
      <c r="GF23" s="2">
        <v>901.07</v>
      </c>
      <c r="GG23" s="2">
        <v>760.88</v>
      </c>
      <c r="GH23" s="2">
        <v>730.85</v>
      </c>
      <c r="GI23" s="2">
        <v>770.89</v>
      </c>
      <c r="GJ23" s="2">
        <v>770.89</v>
      </c>
      <c r="GK23" s="2">
        <v>730.86</v>
      </c>
      <c r="GL23" s="2">
        <v>620.72</v>
      </c>
      <c r="GM23" s="2">
        <v>710.83</v>
      </c>
      <c r="GN23" s="2">
        <v>881.02</v>
      </c>
      <c r="GO23" s="2">
        <v>851</v>
      </c>
      <c r="GP23" s="4">
        <v>3.0030000000000001</v>
      </c>
      <c r="GQ23" s="4">
        <v>224.98285257018401</v>
      </c>
      <c r="GR23" s="4" t="s">
        <v>41</v>
      </c>
      <c r="GS23" s="1" t="b">
        <v>0</v>
      </c>
      <c r="GT23" s="4">
        <v>0</v>
      </c>
      <c r="GU23" s="4">
        <v>0</v>
      </c>
      <c r="GV23" s="4">
        <v>0</v>
      </c>
      <c r="GW23" s="4">
        <v>20.02</v>
      </c>
      <c r="GX23" s="4">
        <v>0</v>
      </c>
      <c r="GY23" s="4">
        <v>0</v>
      </c>
      <c r="GZ23" s="4">
        <v>0</v>
      </c>
      <c r="HA23" s="4">
        <v>0</v>
      </c>
      <c r="HB23" s="4">
        <v>0</v>
      </c>
      <c r="HC23" s="4">
        <v>10.01</v>
      </c>
      <c r="HD23" s="2">
        <v>271.31</v>
      </c>
      <c r="HE23" s="2">
        <v>23.4319680480471</v>
      </c>
      <c r="HF23" s="2">
        <v>1.8583670171402399E-2</v>
      </c>
      <c r="HG23" s="7" t="b">
        <v>0</v>
      </c>
      <c r="HH23" s="2">
        <v>390.45</v>
      </c>
      <c r="HI23" s="7" t="b">
        <v>0</v>
      </c>
      <c r="HJ23" s="2">
        <v>290.33</v>
      </c>
      <c r="HK23" s="7" t="b">
        <v>0</v>
      </c>
      <c r="HL23" s="2">
        <v>310.35000000000002</v>
      </c>
      <c r="HM23" s="7" t="b">
        <v>0</v>
      </c>
      <c r="HN23" s="2">
        <v>280.33</v>
      </c>
      <c r="HO23" s="7" t="b">
        <v>0</v>
      </c>
      <c r="HP23" s="2">
        <v>250.29</v>
      </c>
      <c r="HQ23" s="7" t="b">
        <v>0</v>
      </c>
      <c r="HR23" s="2">
        <v>240.27</v>
      </c>
      <c r="HS23" s="7" t="b">
        <v>0</v>
      </c>
      <c r="HT23" s="2">
        <v>310.35000000000002</v>
      </c>
      <c r="HU23" s="7" t="b">
        <v>0</v>
      </c>
      <c r="HV23" s="2">
        <v>220.25</v>
      </c>
      <c r="HW23" s="7" t="b">
        <v>0</v>
      </c>
      <c r="HX23" s="2">
        <v>150.16999999999999</v>
      </c>
      <c r="HY23" s="7" t="b">
        <v>0</v>
      </c>
      <c r="HZ23" s="2">
        <v>270.31</v>
      </c>
      <c r="IA23" s="4">
        <v>153.17500000000001</v>
      </c>
      <c r="IB23" s="4">
        <v>35.136958249515502</v>
      </c>
      <c r="IC23" s="4">
        <v>1.1840138656739E-2</v>
      </c>
      <c r="ID23" s="1" t="b">
        <v>0</v>
      </c>
      <c r="IE23" s="4">
        <v>90.1</v>
      </c>
      <c r="IF23" s="1" t="b">
        <v>0</v>
      </c>
      <c r="IG23" s="4">
        <v>250.29</v>
      </c>
      <c r="IH23" s="1" t="b">
        <v>0</v>
      </c>
      <c r="II23" s="4">
        <v>80.09</v>
      </c>
      <c r="IJ23" s="1" t="b">
        <v>0</v>
      </c>
      <c r="IK23" s="4">
        <v>110.13</v>
      </c>
      <c r="IL23" s="1" t="b">
        <v>0</v>
      </c>
      <c r="IM23" s="4">
        <v>190.22</v>
      </c>
      <c r="IN23" s="1" t="b">
        <v>0</v>
      </c>
      <c r="IO23" s="4">
        <v>150.16999999999999</v>
      </c>
      <c r="IP23" s="1" t="b">
        <v>0</v>
      </c>
      <c r="IQ23" s="4">
        <v>200.23</v>
      </c>
      <c r="IR23" s="1" t="b">
        <v>0</v>
      </c>
      <c r="IS23" s="4">
        <v>160.18</v>
      </c>
      <c r="IT23" s="1" t="b">
        <v>0</v>
      </c>
      <c r="IU23" s="4">
        <v>180.2</v>
      </c>
      <c r="IV23" s="1" t="b">
        <v>0</v>
      </c>
      <c r="IW23" s="4">
        <v>120.14</v>
      </c>
      <c r="IX23" s="2">
        <v>25.027999999999999</v>
      </c>
      <c r="IY23" s="2">
        <v>54.168519954022997</v>
      </c>
      <c r="IZ23" s="2">
        <v>5.8517798273217602E-3</v>
      </c>
      <c r="JA23" s="7" t="b">
        <v>0</v>
      </c>
      <c r="JB23" s="2">
        <v>40.049999999999997</v>
      </c>
      <c r="JC23" s="7" t="b">
        <v>0</v>
      </c>
      <c r="JD23" s="2">
        <v>20.02</v>
      </c>
      <c r="JE23" s="7" t="b">
        <v>0</v>
      </c>
      <c r="JF23" s="2">
        <v>0</v>
      </c>
      <c r="JG23" s="7" t="b">
        <v>0</v>
      </c>
      <c r="JH23" s="2">
        <v>20.02</v>
      </c>
      <c r="JI23" s="7" t="b">
        <v>0</v>
      </c>
      <c r="JJ23" s="2">
        <v>40.049999999999997</v>
      </c>
      <c r="JK23" s="7" t="b">
        <v>0</v>
      </c>
      <c r="JL23" s="2">
        <v>10.01</v>
      </c>
      <c r="JM23" s="7" t="b">
        <v>0</v>
      </c>
      <c r="JN23" s="2">
        <v>30.03</v>
      </c>
      <c r="JO23" s="7" t="b">
        <v>0</v>
      </c>
      <c r="JP23" s="2">
        <v>20.02</v>
      </c>
      <c r="JQ23" s="7" t="b">
        <v>0</v>
      </c>
      <c r="JR23" s="2">
        <v>40.049999999999997</v>
      </c>
      <c r="JS23" s="7" t="b">
        <v>0</v>
      </c>
      <c r="JT23" s="2">
        <v>30.03</v>
      </c>
      <c r="JU23" s="4">
        <v>1.0009999999999999</v>
      </c>
      <c r="JV23" s="4">
        <v>316.22776601683802</v>
      </c>
      <c r="JW23" s="4">
        <v>1.07854578066965E-3</v>
      </c>
      <c r="JX23" s="1" t="b">
        <v>0</v>
      </c>
      <c r="JY23" s="4">
        <v>0</v>
      </c>
      <c r="JZ23" s="1" t="b">
        <v>0</v>
      </c>
      <c r="KA23" s="4">
        <v>0</v>
      </c>
      <c r="KB23" s="1" t="b">
        <v>0</v>
      </c>
      <c r="KC23" s="4">
        <v>0</v>
      </c>
      <c r="KD23" s="1" t="b">
        <v>0</v>
      </c>
      <c r="KE23" s="4">
        <v>0</v>
      </c>
      <c r="KF23" s="1" t="b">
        <v>0</v>
      </c>
      <c r="KG23" s="4">
        <v>0</v>
      </c>
      <c r="KH23" s="1" t="b">
        <v>0</v>
      </c>
      <c r="KI23" s="4">
        <v>0</v>
      </c>
      <c r="KJ23" s="1" t="b">
        <v>0</v>
      </c>
      <c r="KK23" s="4">
        <v>0</v>
      </c>
      <c r="KL23" s="1" t="b">
        <v>0</v>
      </c>
      <c r="KM23" s="4">
        <v>0</v>
      </c>
      <c r="KN23" s="1" t="b">
        <v>0</v>
      </c>
      <c r="KO23" s="4">
        <v>0</v>
      </c>
      <c r="KP23" s="1" t="b">
        <v>0</v>
      </c>
      <c r="KQ23" s="4">
        <v>10.01</v>
      </c>
      <c r="KR23" s="2">
        <v>43.05</v>
      </c>
      <c r="KS23" s="2">
        <v>54.873362807689603</v>
      </c>
      <c r="KT23" s="2">
        <v>6.0452176042005302E-3</v>
      </c>
      <c r="KU23" s="7" t="b">
        <v>0</v>
      </c>
      <c r="KV23" s="2">
        <v>60.07</v>
      </c>
      <c r="KW23" s="7" t="b">
        <v>0</v>
      </c>
      <c r="KX23" s="2">
        <v>70.08</v>
      </c>
      <c r="KY23" s="7" t="b">
        <v>0</v>
      </c>
      <c r="KZ23" s="2">
        <v>70.08</v>
      </c>
      <c r="LA23" s="7" t="b">
        <v>0</v>
      </c>
      <c r="LB23" s="2">
        <v>10.01</v>
      </c>
      <c r="LC23" s="7" t="b">
        <v>0</v>
      </c>
      <c r="LD23" s="2">
        <v>20.02</v>
      </c>
      <c r="LE23" s="7" t="b">
        <v>0</v>
      </c>
      <c r="LF23" s="2">
        <v>60.08</v>
      </c>
      <c r="LG23" s="7" t="b">
        <v>0</v>
      </c>
      <c r="LH23" s="2">
        <v>40.049999999999997</v>
      </c>
      <c r="LI23" s="7" t="b">
        <v>0</v>
      </c>
      <c r="LJ23" s="2">
        <v>20.02</v>
      </c>
      <c r="LK23" s="7" t="b">
        <v>0</v>
      </c>
      <c r="LL23" s="2">
        <v>60.07</v>
      </c>
      <c r="LM23" s="7" t="b">
        <v>0</v>
      </c>
      <c r="LN23" s="2">
        <v>20.02</v>
      </c>
      <c r="LO23" s="4">
        <v>3.0030000000000001</v>
      </c>
      <c r="LP23" s="4">
        <v>316.22776601683802</v>
      </c>
      <c r="LQ23" s="4">
        <v>1.92103858446618E-3</v>
      </c>
      <c r="LR23" s="1" t="b">
        <v>0</v>
      </c>
      <c r="LS23" s="4">
        <v>0</v>
      </c>
      <c r="LT23" s="1" t="b">
        <v>0</v>
      </c>
      <c r="LU23" s="4">
        <v>0</v>
      </c>
      <c r="LV23" s="1" t="b">
        <v>0</v>
      </c>
      <c r="LW23" s="4">
        <v>0</v>
      </c>
      <c r="LX23" s="1" t="b">
        <v>0</v>
      </c>
      <c r="LY23" s="4">
        <v>0</v>
      </c>
      <c r="LZ23" s="1" t="b">
        <v>0</v>
      </c>
      <c r="MA23" s="4">
        <v>0</v>
      </c>
      <c r="MB23" s="1" t="b">
        <v>0</v>
      </c>
      <c r="MC23" s="4">
        <v>0</v>
      </c>
      <c r="MD23" s="1" t="b">
        <v>0</v>
      </c>
      <c r="ME23" s="4">
        <v>0</v>
      </c>
      <c r="MF23" s="1" t="b">
        <v>0</v>
      </c>
      <c r="MG23" s="4">
        <v>0</v>
      </c>
      <c r="MH23" s="1" t="b">
        <v>0</v>
      </c>
      <c r="MI23" s="4">
        <v>30.03</v>
      </c>
      <c r="MJ23" s="1" t="b">
        <v>0</v>
      </c>
      <c r="MK23" s="4">
        <v>0</v>
      </c>
    </row>
    <row r="24" spans="1:349" x14ac:dyDescent="0.25">
      <c r="A24" s="1"/>
      <c r="B24" s="1" t="b">
        <v>0</v>
      </c>
      <c r="C24" s="1" t="s">
        <v>218</v>
      </c>
      <c r="D24" s="6">
        <v>43420.463888888902</v>
      </c>
      <c r="E24" s="3" t="s">
        <v>34</v>
      </c>
      <c r="F24" s="4"/>
      <c r="G24" s="1" t="s">
        <v>135</v>
      </c>
      <c r="H24" s="2">
        <v>2078.4720000000002</v>
      </c>
      <c r="I24" s="2">
        <v>9.7280116554981806</v>
      </c>
      <c r="J24" s="2" t="s">
        <v>41</v>
      </c>
      <c r="K24" s="7" t="b">
        <v>0</v>
      </c>
      <c r="L24" s="2">
        <v>1892.25</v>
      </c>
      <c r="M24" s="7" t="b">
        <v>0</v>
      </c>
      <c r="N24" s="2">
        <v>2142.5500000000002</v>
      </c>
      <c r="O24" s="7" t="b">
        <v>0</v>
      </c>
      <c r="P24" s="2">
        <v>2502.9899999999998</v>
      </c>
      <c r="Q24" s="7" t="b">
        <v>0</v>
      </c>
      <c r="R24" s="2">
        <v>2072.4899999999998</v>
      </c>
      <c r="S24" s="7" t="b">
        <v>0</v>
      </c>
      <c r="T24" s="2">
        <v>2232.66</v>
      </c>
      <c r="U24" s="7" t="b">
        <v>0</v>
      </c>
      <c r="V24" s="2">
        <v>1862.17</v>
      </c>
      <c r="W24" s="7" t="b">
        <v>0</v>
      </c>
      <c r="X24" s="2">
        <v>1952.33</v>
      </c>
      <c r="Y24" s="7" t="b">
        <v>0</v>
      </c>
      <c r="Z24" s="2">
        <v>2202.63</v>
      </c>
      <c r="AA24" s="7" t="b">
        <v>0</v>
      </c>
      <c r="AB24" s="2">
        <v>2062.42</v>
      </c>
      <c r="AC24" s="7" t="b">
        <v>0</v>
      </c>
      <c r="AD24" s="2">
        <v>1862.23</v>
      </c>
      <c r="AE24" s="4">
        <v>28660.234</v>
      </c>
      <c r="AF24" s="4">
        <v>1.5246508513925801</v>
      </c>
      <c r="AG24" s="4" t="s">
        <v>41</v>
      </c>
      <c r="AH24" s="1" t="b">
        <v>0</v>
      </c>
      <c r="AI24" s="4">
        <v>28384.26</v>
      </c>
      <c r="AJ24" s="1" t="b">
        <v>0</v>
      </c>
      <c r="AK24" s="4">
        <v>28504.69</v>
      </c>
      <c r="AL24" s="1" t="b">
        <v>0</v>
      </c>
      <c r="AM24" s="4">
        <v>29216.62</v>
      </c>
      <c r="AN24" s="1" t="b">
        <v>0</v>
      </c>
      <c r="AO24" s="4">
        <v>29127.1</v>
      </c>
      <c r="AP24" s="1" t="b">
        <v>0</v>
      </c>
      <c r="AQ24" s="4">
        <v>27983.93</v>
      </c>
      <c r="AR24" s="1" t="b">
        <v>0</v>
      </c>
      <c r="AS24" s="4">
        <v>28956.2</v>
      </c>
      <c r="AT24" s="1" t="b">
        <v>0</v>
      </c>
      <c r="AU24" s="4">
        <v>28203.57</v>
      </c>
      <c r="AV24" s="1" t="b">
        <v>0</v>
      </c>
      <c r="AW24" s="4">
        <v>28654.880000000001</v>
      </c>
      <c r="AX24" s="1" t="b">
        <v>0</v>
      </c>
      <c r="AY24" s="4">
        <v>29176.46</v>
      </c>
      <c r="AZ24" s="1" t="b">
        <v>0</v>
      </c>
      <c r="BA24" s="4">
        <v>28394.63</v>
      </c>
      <c r="BB24" s="2">
        <v>4383353.9819999998</v>
      </c>
      <c r="BC24" s="2">
        <v>0.68885336304742495</v>
      </c>
      <c r="BD24" s="2" t="s">
        <v>41</v>
      </c>
      <c r="BE24" s="7" t="b">
        <v>0</v>
      </c>
      <c r="BF24" s="2">
        <v>4401314.5999999996</v>
      </c>
      <c r="BG24" s="7" t="b">
        <v>0</v>
      </c>
      <c r="BH24" s="2">
        <v>4368141.1100000003</v>
      </c>
      <c r="BI24" s="7" t="b">
        <v>0</v>
      </c>
      <c r="BJ24" s="2">
        <v>4378509.92</v>
      </c>
      <c r="BK24" s="7" t="b">
        <v>0</v>
      </c>
      <c r="BL24" s="2">
        <v>4419815.91</v>
      </c>
      <c r="BM24" s="7" t="b">
        <v>0</v>
      </c>
      <c r="BN24" s="2">
        <v>4358564.04</v>
      </c>
      <c r="BO24" s="7" t="b">
        <v>0</v>
      </c>
      <c r="BP24" s="2">
        <v>4352771.21</v>
      </c>
      <c r="BQ24" s="7" t="b">
        <v>0</v>
      </c>
      <c r="BR24" s="2">
        <v>4359541.8899999997</v>
      </c>
      <c r="BS24" s="7" t="b">
        <v>0</v>
      </c>
      <c r="BT24" s="2">
        <v>4371802.12</v>
      </c>
      <c r="BU24" s="7" t="b">
        <v>0</v>
      </c>
      <c r="BV24" s="2">
        <v>4446607.08</v>
      </c>
      <c r="BW24" s="7" t="b">
        <v>0</v>
      </c>
      <c r="BX24" s="2">
        <v>4376471.9400000004</v>
      </c>
      <c r="BY24" s="4">
        <v>117254.348</v>
      </c>
      <c r="BZ24" s="4">
        <v>0.91236257164022305</v>
      </c>
      <c r="CA24" s="4" t="s">
        <v>41</v>
      </c>
      <c r="CB24" s="1" t="b">
        <v>0</v>
      </c>
      <c r="CC24" s="4">
        <v>117343.66</v>
      </c>
      <c r="CD24" s="1" t="b">
        <v>0</v>
      </c>
      <c r="CE24" s="4">
        <v>116827.77</v>
      </c>
      <c r="CF24" s="1" t="b">
        <v>0</v>
      </c>
      <c r="CG24" s="4">
        <v>117676.55</v>
      </c>
      <c r="CH24" s="1" t="b">
        <v>0</v>
      </c>
      <c r="CI24" s="4">
        <v>118047.84</v>
      </c>
      <c r="CJ24" s="1" t="b">
        <v>0</v>
      </c>
      <c r="CK24" s="4">
        <v>119541.97</v>
      </c>
      <c r="CL24" s="1" t="b">
        <v>0</v>
      </c>
      <c r="CM24" s="4">
        <v>115488.55</v>
      </c>
      <c r="CN24" s="1" t="b">
        <v>0</v>
      </c>
      <c r="CO24" s="4">
        <v>116668.58</v>
      </c>
      <c r="CP24" s="1" t="b">
        <v>0</v>
      </c>
      <c r="CQ24" s="4">
        <v>117353.02</v>
      </c>
      <c r="CR24" s="1" t="b">
        <v>0</v>
      </c>
      <c r="CS24" s="4">
        <v>116496.87</v>
      </c>
      <c r="CT24" s="1" t="b">
        <v>0</v>
      </c>
      <c r="CU24" s="4">
        <v>117098.67</v>
      </c>
      <c r="CV24" s="2">
        <v>44210.851999999999</v>
      </c>
      <c r="CW24" s="2">
        <v>1.67740340957926</v>
      </c>
      <c r="CX24" s="2" t="s">
        <v>41</v>
      </c>
      <c r="CY24" s="7" t="b">
        <v>0</v>
      </c>
      <c r="CZ24" s="2">
        <v>45388.7</v>
      </c>
      <c r="DA24" s="2">
        <v>44143.94</v>
      </c>
      <c r="DB24" s="2">
        <v>44114.5</v>
      </c>
      <c r="DC24" s="2">
        <v>44586.04</v>
      </c>
      <c r="DD24" s="2">
        <v>44154.23</v>
      </c>
      <c r="DE24" s="2">
        <v>43843.91</v>
      </c>
      <c r="DF24" s="2">
        <v>42799.31</v>
      </c>
      <c r="DG24" s="2">
        <v>43592.81</v>
      </c>
      <c r="DH24" s="2">
        <v>44336.25</v>
      </c>
      <c r="DI24" s="2">
        <v>45148.83</v>
      </c>
      <c r="DJ24" s="4">
        <v>11026.94</v>
      </c>
      <c r="DK24" s="4">
        <v>3.1859110687135801</v>
      </c>
      <c r="DL24" s="4">
        <v>0.117194321472521</v>
      </c>
      <c r="DM24" s="1" t="b">
        <v>0</v>
      </c>
      <c r="DN24" s="4">
        <v>11336.73</v>
      </c>
      <c r="DO24" s="4">
        <v>11216.2</v>
      </c>
      <c r="DP24" s="4">
        <v>11657.22</v>
      </c>
      <c r="DQ24" s="4">
        <v>11146.27</v>
      </c>
      <c r="DR24" s="4">
        <v>11306.58</v>
      </c>
      <c r="DS24" s="4">
        <v>10665.54</v>
      </c>
      <c r="DT24" s="4">
        <v>10785.18</v>
      </c>
      <c r="DU24" s="4">
        <v>10795.38</v>
      </c>
      <c r="DV24" s="4">
        <v>10625.04</v>
      </c>
      <c r="DW24" s="4">
        <v>10735.26</v>
      </c>
      <c r="DX24" s="2">
        <v>5293.7560000000003</v>
      </c>
      <c r="DY24" s="2">
        <v>5.6588584813276901</v>
      </c>
      <c r="DZ24" s="2">
        <v>0.17037200879096301</v>
      </c>
      <c r="EA24" s="7" t="b">
        <v>0</v>
      </c>
      <c r="EB24" s="2">
        <v>4736.04</v>
      </c>
      <c r="EC24" s="2">
        <v>5176.6499999999996</v>
      </c>
      <c r="ED24" s="2">
        <v>5086.37</v>
      </c>
      <c r="EE24" s="2">
        <v>5446.89</v>
      </c>
      <c r="EF24" s="2">
        <v>5617.24</v>
      </c>
      <c r="EG24" s="2">
        <v>5537.08</v>
      </c>
      <c r="EH24" s="2">
        <v>5637.23</v>
      </c>
      <c r="EI24" s="2">
        <v>5306.82</v>
      </c>
      <c r="EJ24" s="2">
        <v>4956.2299999999996</v>
      </c>
      <c r="EK24" s="2">
        <v>5437.01</v>
      </c>
      <c r="EL24" s="4">
        <v>1960.3219999999999</v>
      </c>
      <c r="EM24" s="4">
        <v>11.083024283282001</v>
      </c>
      <c r="EN24" s="4" t="s">
        <v>41</v>
      </c>
      <c r="EO24" s="1" t="b">
        <v>0</v>
      </c>
      <c r="EP24" s="4">
        <v>1671.95</v>
      </c>
      <c r="EQ24" s="4">
        <v>1651.92</v>
      </c>
      <c r="ER24" s="4">
        <v>1922.3</v>
      </c>
      <c r="ES24" s="4">
        <v>2192.61</v>
      </c>
      <c r="ET24" s="4">
        <v>1702</v>
      </c>
      <c r="EU24" s="4">
        <v>2092.4699999999998</v>
      </c>
      <c r="EV24" s="4">
        <v>2012.4</v>
      </c>
      <c r="EW24" s="4">
        <v>1982.37</v>
      </c>
      <c r="EX24" s="4">
        <v>2202.65</v>
      </c>
      <c r="EY24" s="4">
        <v>2172.5500000000002</v>
      </c>
      <c r="EZ24" s="2">
        <v>8616.0450000000001</v>
      </c>
      <c r="FA24" s="2">
        <v>3.6774464835585201</v>
      </c>
      <c r="FB24" s="2">
        <v>5.6065042777373897E-2</v>
      </c>
      <c r="FC24" s="7" t="b">
        <v>0</v>
      </c>
      <c r="FD24" s="2">
        <v>8271.44</v>
      </c>
      <c r="FE24" s="2">
        <v>8431.75</v>
      </c>
      <c r="FF24" s="2">
        <v>8311.6200000000008</v>
      </c>
      <c r="FG24" s="2">
        <v>8361.64</v>
      </c>
      <c r="FH24" s="2">
        <v>8271.4</v>
      </c>
      <c r="FI24" s="2">
        <v>8882.42</v>
      </c>
      <c r="FJ24" s="2">
        <v>8872.3799999999992</v>
      </c>
      <c r="FK24" s="2">
        <v>8722.4699999999993</v>
      </c>
      <c r="FL24" s="2">
        <v>9062.76</v>
      </c>
      <c r="FM24" s="2">
        <v>8972.57</v>
      </c>
      <c r="FN24" s="4">
        <v>9379.3960000000006</v>
      </c>
      <c r="FO24" s="4">
        <v>2.3550537844715702</v>
      </c>
      <c r="FP24" s="4">
        <v>0.12473166606814</v>
      </c>
      <c r="FQ24" s="1" t="b">
        <v>0</v>
      </c>
      <c r="FR24" s="4">
        <v>9453.57</v>
      </c>
      <c r="FS24" s="4">
        <v>9022.9599999999991</v>
      </c>
      <c r="FT24" s="4">
        <v>9493.65</v>
      </c>
      <c r="FU24" s="4">
        <v>9193.11</v>
      </c>
      <c r="FV24" s="4">
        <v>9083.1</v>
      </c>
      <c r="FW24" s="4">
        <v>9543.5400000000009</v>
      </c>
      <c r="FX24" s="4">
        <v>9713.7800000000007</v>
      </c>
      <c r="FY24" s="4">
        <v>9533.64</v>
      </c>
      <c r="FZ24" s="4">
        <v>9443.44</v>
      </c>
      <c r="GA24" s="4">
        <v>9313.17</v>
      </c>
      <c r="GB24" s="2">
        <v>1139.347</v>
      </c>
      <c r="GC24" s="2">
        <v>11.6205921086696</v>
      </c>
      <c r="GD24" s="2" t="s">
        <v>41</v>
      </c>
      <c r="GE24" s="7" t="b">
        <v>0</v>
      </c>
      <c r="GF24" s="2">
        <v>1051.23</v>
      </c>
      <c r="GG24" s="2">
        <v>1181.4100000000001</v>
      </c>
      <c r="GH24" s="2">
        <v>1361.64</v>
      </c>
      <c r="GI24" s="2">
        <v>1161.3599999999999</v>
      </c>
      <c r="GJ24" s="2">
        <v>1121.32</v>
      </c>
      <c r="GK24" s="2">
        <v>1141.3399999999999</v>
      </c>
      <c r="GL24" s="2">
        <v>1161.3900000000001</v>
      </c>
      <c r="GM24" s="2">
        <v>1301.55</v>
      </c>
      <c r="GN24" s="2">
        <v>911.06</v>
      </c>
      <c r="GO24" s="2">
        <v>1001.17</v>
      </c>
      <c r="GP24" s="4">
        <v>1076.2670000000001</v>
      </c>
      <c r="GQ24" s="4">
        <v>5.3035356298104599</v>
      </c>
      <c r="GR24" s="4">
        <v>7.5898594579098004E-3</v>
      </c>
      <c r="GS24" s="1" t="b">
        <v>0</v>
      </c>
      <c r="GT24" s="4">
        <v>1051.22</v>
      </c>
      <c r="GU24" s="4">
        <v>1061.24</v>
      </c>
      <c r="GV24" s="4">
        <v>1031.21</v>
      </c>
      <c r="GW24" s="4">
        <v>1091.29</v>
      </c>
      <c r="GX24" s="4">
        <v>1011.18</v>
      </c>
      <c r="GY24" s="4">
        <v>1021.22</v>
      </c>
      <c r="GZ24" s="4">
        <v>1091.28</v>
      </c>
      <c r="HA24" s="4">
        <v>1131.3499999999999</v>
      </c>
      <c r="HB24" s="4">
        <v>1201.42</v>
      </c>
      <c r="HC24" s="4">
        <v>1071.26</v>
      </c>
      <c r="HD24" s="2">
        <v>921777.89500000002</v>
      </c>
      <c r="HE24" s="2">
        <v>0.57997452263874905</v>
      </c>
      <c r="HF24" s="2">
        <v>63.138168043822802</v>
      </c>
      <c r="HG24" s="7" t="b">
        <v>0</v>
      </c>
      <c r="HH24" s="2">
        <v>915039.56</v>
      </c>
      <c r="HI24" s="7" t="b">
        <v>0</v>
      </c>
      <c r="HJ24" s="2">
        <v>917472.3</v>
      </c>
      <c r="HK24" s="7" t="b">
        <v>0</v>
      </c>
      <c r="HL24" s="2">
        <v>927554.28</v>
      </c>
      <c r="HM24" s="7" t="b">
        <v>0</v>
      </c>
      <c r="HN24" s="2">
        <v>917239.57</v>
      </c>
      <c r="HO24" s="7" t="b">
        <v>0</v>
      </c>
      <c r="HP24" s="2">
        <v>924818.07</v>
      </c>
      <c r="HQ24" s="7" t="b">
        <v>0</v>
      </c>
      <c r="HR24" s="2">
        <v>919702.97</v>
      </c>
      <c r="HS24" s="7" t="b">
        <v>0</v>
      </c>
      <c r="HT24" s="2">
        <v>923051.65</v>
      </c>
      <c r="HU24" s="7" t="b">
        <v>0</v>
      </c>
      <c r="HV24" s="2">
        <v>931372.9</v>
      </c>
      <c r="HW24" s="7" t="b">
        <v>0</v>
      </c>
      <c r="HX24" s="2">
        <v>924638.57</v>
      </c>
      <c r="HY24" s="7" t="b">
        <v>0</v>
      </c>
      <c r="HZ24" s="2">
        <v>916889.08</v>
      </c>
      <c r="IA24" s="4">
        <v>791087.07700000005</v>
      </c>
      <c r="IB24" s="4">
        <v>0.98194592092673305</v>
      </c>
      <c r="IC24" s="4">
        <v>61.149539293190102</v>
      </c>
      <c r="ID24" s="1" t="b">
        <v>0</v>
      </c>
      <c r="IE24" s="4">
        <v>804296.77</v>
      </c>
      <c r="IF24" s="1" t="b">
        <v>0</v>
      </c>
      <c r="IG24" s="4">
        <v>798828.37</v>
      </c>
      <c r="IH24" s="1" t="b">
        <v>0</v>
      </c>
      <c r="II24" s="4">
        <v>797568.22</v>
      </c>
      <c r="IJ24" s="1" t="b">
        <v>0</v>
      </c>
      <c r="IK24" s="4">
        <v>797432.35</v>
      </c>
      <c r="IL24" s="1" t="b">
        <v>0</v>
      </c>
      <c r="IM24" s="4">
        <v>784662.78</v>
      </c>
      <c r="IN24" s="1" t="b">
        <v>0</v>
      </c>
      <c r="IO24" s="4">
        <v>784298.84</v>
      </c>
      <c r="IP24" s="1" t="b">
        <v>0</v>
      </c>
      <c r="IQ24" s="4">
        <v>781221.55</v>
      </c>
      <c r="IR24" s="1" t="b">
        <v>0</v>
      </c>
      <c r="IS24" s="4">
        <v>788856.29</v>
      </c>
      <c r="IT24" s="1" t="b">
        <v>0</v>
      </c>
      <c r="IU24" s="4">
        <v>787514.89</v>
      </c>
      <c r="IV24" s="1" t="b">
        <v>0</v>
      </c>
      <c r="IW24" s="4">
        <v>786190.71</v>
      </c>
      <c r="IX24" s="2">
        <v>210049.065</v>
      </c>
      <c r="IY24" s="2">
        <v>0.79019695636878495</v>
      </c>
      <c r="IZ24" s="2">
        <v>49.111430450487298</v>
      </c>
      <c r="JA24" s="7" t="b">
        <v>0</v>
      </c>
      <c r="JB24" s="2">
        <v>207070.5</v>
      </c>
      <c r="JC24" s="7" t="b">
        <v>0</v>
      </c>
      <c r="JD24" s="2">
        <v>208086.56</v>
      </c>
      <c r="JE24" s="7" t="b">
        <v>0</v>
      </c>
      <c r="JF24" s="2">
        <v>209390.85</v>
      </c>
      <c r="JG24" s="7" t="b">
        <v>0</v>
      </c>
      <c r="JH24" s="2">
        <v>211752.79</v>
      </c>
      <c r="JI24" s="7" t="b">
        <v>0</v>
      </c>
      <c r="JJ24" s="2">
        <v>209568.94</v>
      </c>
      <c r="JK24" s="7" t="b">
        <v>0</v>
      </c>
      <c r="JL24" s="2">
        <v>209503.84</v>
      </c>
      <c r="JM24" s="7" t="b">
        <v>0</v>
      </c>
      <c r="JN24" s="2">
        <v>210122.68</v>
      </c>
      <c r="JO24" s="7" t="b">
        <v>0</v>
      </c>
      <c r="JP24" s="2">
        <v>212086.12</v>
      </c>
      <c r="JQ24" s="7" t="b">
        <v>0</v>
      </c>
      <c r="JR24" s="2">
        <v>211226.44</v>
      </c>
      <c r="JS24" s="7" t="b">
        <v>0</v>
      </c>
      <c r="JT24" s="2">
        <v>211681.93</v>
      </c>
      <c r="JU24" s="4">
        <v>42185.868000000002</v>
      </c>
      <c r="JV24" s="4">
        <v>1.5467381573676899</v>
      </c>
      <c r="JW24" s="4">
        <v>45.453935999287303</v>
      </c>
      <c r="JX24" s="1" t="b">
        <v>0</v>
      </c>
      <c r="JY24" s="4">
        <v>42503.71</v>
      </c>
      <c r="JZ24" s="1" t="b">
        <v>0</v>
      </c>
      <c r="KA24" s="4">
        <v>42474.09</v>
      </c>
      <c r="KB24" s="1" t="b">
        <v>0</v>
      </c>
      <c r="KC24" s="4">
        <v>41892.300000000003</v>
      </c>
      <c r="KD24" s="1" t="b">
        <v>0</v>
      </c>
      <c r="KE24" s="4">
        <v>42644.6</v>
      </c>
      <c r="KF24" s="1" t="b">
        <v>0</v>
      </c>
      <c r="KG24" s="4">
        <v>41108.47</v>
      </c>
      <c r="KH24" s="1" t="b">
        <v>0</v>
      </c>
      <c r="KI24" s="4">
        <v>42382.71</v>
      </c>
      <c r="KJ24" s="1" t="b">
        <v>0</v>
      </c>
      <c r="KK24" s="4">
        <v>41942.83</v>
      </c>
      <c r="KL24" s="1" t="b">
        <v>0</v>
      </c>
      <c r="KM24" s="4">
        <v>41208.9</v>
      </c>
      <c r="KN24" s="1" t="b">
        <v>0</v>
      </c>
      <c r="KO24" s="4">
        <v>42493.8</v>
      </c>
      <c r="KP24" s="1" t="b">
        <v>0</v>
      </c>
      <c r="KQ24" s="4">
        <v>43207.27</v>
      </c>
      <c r="KR24" s="2">
        <v>346996.603</v>
      </c>
      <c r="KS24" s="2">
        <v>1.1407332188563899</v>
      </c>
      <c r="KT24" s="2">
        <v>48.726364066280702</v>
      </c>
      <c r="KU24" s="7" t="b">
        <v>0</v>
      </c>
      <c r="KV24" s="2">
        <v>344834.63</v>
      </c>
      <c r="KW24" s="7" t="b">
        <v>0</v>
      </c>
      <c r="KX24" s="2">
        <v>348146.6</v>
      </c>
      <c r="KY24" s="7" t="b">
        <v>0</v>
      </c>
      <c r="KZ24" s="2">
        <v>342454.67</v>
      </c>
      <c r="LA24" s="7" t="b">
        <v>0</v>
      </c>
      <c r="LB24" s="2">
        <v>355669.63</v>
      </c>
      <c r="LC24" s="7" t="b">
        <v>0</v>
      </c>
      <c r="LD24" s="2">
        <v>348912.21</v>
      </c>
      <c r="LE24" s="7" t="b">
        <v>0</v>
      </c>
      <c r="LF24" s="2">
        <v>343083.33</v>
      </c>
      <c r="LG24" s="7" t="b">
        <v>0</v>
      </c>
      <c r="LH24" s="2">
        <v>345326.86</v>
      </c>
      <c r="LI24" s="7" t="b">
        <v>0</v>
      </c>
      <c r="LJ24" s="2">
        <v>343989.82</v>
      </c>
      <c r="LK24" s="7" t="b">
        <v>0</v>
      </c>
      <c r="LL24" s="2">
        <v>347765.39</v>
      </c>
      <c r="LM24" s="7" t="b">
        <v>0</v>
      </c>
      <c r="LN24" s="2">
        <v>349782.89</v>
      </c>
      <c r="LO24" s="4">
        <v>70571.243000000002</v>
      </c>
      <c r="LP24" s="4">
        <v>1.52739711125746</v>
      </c>
      <c r="LQ24" s="4">
        <v>45.144882036876098</v>
      </c>
      <c r="LR24" s="1" t="b">
        <v>0</v>
      </c>
      <c r="LS24" s="4">
        <v>69930.58</v>
      </c>
      <c r="LT24" s="1" t="b">
        <v>0</v>
      </c>
      <c r="LU24" s="4">
        <v>69366.69</v>
      </c>
      <c r="LV24" s="1" t="b">
        <v>0</v>
      </c>
      <c r="LW24" s="4">
        <v>72202.259999999995</v>
      </c>
      <c r="LX24" s="1" t="b">
        <v>0</v>
      </c>
      <c r="LY24" s="4">
        <v>69116.72</v>
      </c>
      <c r="LZ24" s="1" t="b">
        <v>0</v>
      </c>
      <c r="MA24" s="4">
        <v>71448.33</v>
      </c>
      <c r="MB24" s="1" t="b">
        <v>0</v>
      </c>
      <c r="MC24" s="4">
        <v>71446.92</v>
      </c>
      <c r="MD24" s="1" t="b">
        <v>0</v>
      </c>
      <c r="ME24" s="4">
        <v>69576.740000000005</v>
      </c>
      <c r="MF24" s="1" t="b">
        <v>0</v>
      </c>
      <c r="MG24" s="4">
        <v>70051.17</v>
      </c>
      <c r="MH24" s="1" t="b">
        <v>0</v>
      </c>
      <c r="MI24" s="4">
        <v>71266.41</v>
      </c>
      <c r="MJ24" s="1" t="b">
        <v>0</v>
      </c>
      <c r="MK24" s="4">
        <v>71306.61</v>
      </c>
    </row>
    <row r="25" spans="1:349" x14ac:dyDescent="0.25">
      <c r="A25" s="1"/>
      <c r="B25" s="1" t="b">
        <v>0</v>
      </c>
      <c r="C25" s="1" t="s">
        <v>181</v>
      </c>
      <c r="D25" s="6">
        <v>43420.4674884259</v>
      </c>
      <c r="E25" s="3" t="s">
        <v>34</v>
      </c>
      <c r="F25" s="4"/>
      <c r="G25" s="1" t="s">
        <v>46</v>
      </c>
      <c r="H25" s="2">
        <v>969.13199999999995</v>
      </c>
      <c r="I25" s="2">
        <v>10.4658075366732</v>
      </c>
      <c r="J25" s="2" t="s">
        <v>41</v>
      </c>
      <c r="K25" s="7" t="b">
        <v>0</v>
      </c>
      <c r="L25" s="2">
        <v>941.12</v>
      </c>
      <c r="M25" s="7" t="b">
        <v>0</v>
      </c>
      <c r="N25" s="2">
        <v>1191.4100000000001</v>
      </c>
      <c r="O25" s="7" t="b">
        <v>0</v>
      </c>
      <c r="P25" s="2">
        <v>891.04</v>
      </c>
      <c r="Q25" s="7" t="b">
        <v>0</v>
      </c>
      <c r="R25" s="2">
        <v>1011.18</v>
      </c>
      <c r="S25" s="7" t="b">
        <v>0</v>
      </c>
      <c r="T25" s="2">
        <v>971.14</v>
      </c>
      <c r="U25" s="7" t="b">
        <v>0</v>
      </c>
      <c r="V25" s="2">
        <v>951.1</v>
      </c>
      <c r="W25" s="7" t="b">
        <v>0</v>
      </c>
      <c r="X25" s="2">
        <v>820.94</v>
      </c>
      <c r="Y25" s="7" t="b">
        <v>0</v>
      </c>
      <c r="Z25" s="2">
        <v>1011.17</v>
      </c>
      <c r="AA25" s="7" t="b">
        <v>0</v>
      </c>
      <c r="AB25" s="2">
        <v>881.03</v>
      </c>
      <c r="AC25" s="7" t="b">
        <v>0</v>
      </c>
      <c r="AD25" s="2">
        <v>1021.19</v>
      </c>
      <c r="AE25" s="4">
        <v>9597.402</v>
      </c>
      <c r="AF25" s="4">
        <v>2.9921629721368901</v>
      </c>
      <c r="AG25" s="4" t="s">
        <v>41</v>
      </c>
      <c r="AH25" s="1" t="b">
        <v>0</v>
      </c>
      <c r="AI25" s="4">
        <v>9633.49</v>
      </c>
      <c r="AJ25" s="1" t="b">
        <v>0</v>
      </c>
      <c r="AK25" s="4">
        <v>9753.67</v>
      </c>
      <c r="AL25" s="1" t="b">
        <v>0</v>
      </c>
      <c r="AM25" s="4">
        <v>9303.02</v>
      </c>
      <c r="AN25" s="1" t="b">
        <v>0</v>
      </c>
      <c r="AO25" s="4">
        <v>10084.040000000001</v>
      </c>
      <c r="AP25" s="1" t="b">
        <v>0</v>
      </c>
      <c r="AQ25" s="4">
        <v>9332.7900000000009</v>
      </c>
      <c r="AR25" s="1" t="b">
        <v>0</v>
      </c>
      <c r="AS25" s="4">
        <v>9693.51</v>
      </c>
      <c r="AT25" s="1" t="b">
        <v>0</v>
      </c>
      <c r="AU25" s="4">
        <v>9703.66</v>
      </c>
      <c r="AV25" s="1" t="b">
        <v>0</v>
      </c>
      <c r="AW25" s="4">
        <v>9863.9599999999991</v>
      </c>
      <c r="AX25" s="1" t="b">
        <v>0</v>
      </c>
      <c r="AY25" s="4">
        <v>9132.67</v>
      </c>
      <c r="AZ25" s="1" t="b">
        <v>0</v>
      </c>
      <c r="BA25" s="4">
        <v>9473.2099999999991</v>
      </c>
      <c r="BB25" s="2">
        <v>4287367.1390000004</v>
      </c>
      <c r="BC25" s="2">
        <v>0.55418417682658005</v>
      </c>
      <c r="BD25" s="2" t="s">
        <v>41</v>
      </c>
      <c r="BE25" s="7" t="b">
        <v>0</v>
      </c>
      <c r="BF25" s="2">
        <v>4262196.1100000003</v>
      </c>
      <c r="BG25" s="7" t="b">
        <v>0</v>
      </c>
      <c r="BH25" s="2">
        <v>4274701.1100000003</v>
      </c>
      <c r="BI25" s="7" t="b">
        <v>0</v>
      </c>
      <c r="BJ25" s="2">
        <v>4244914.3</v>
      </c>
      <c r="BK25" s="7" t="b">
        <v>0</v>
      </c>
      <c r="BL25" s="2">
        <v>4321242.8099999996</v>
      </c>
      <c r="BM25" s="7" t="b">
        <v>0</v>
      </c>
      <c r="BN25" s="2">
        <v>4299065.95</v>
      </c>
      <c r="BO25" s="7" t="b">
        <v>0</v>
      </c>
      <c r="BP25" s="2">
        <v>4288096.2300000004</v>
      </c>
      <c r="BQ25" s="7" t="b">
        <v>0</v>
      </c>
      <c r="BR25" s="2">
        <v>4311298.33</v>
      </c>
      <c r="BS25" s="7" t="b">
        <v>0</v>
      </c>
      <c r="BT25" s="2">
        <v>4309169.49</v>
      </c>
      <c r="BU25" s="7" t="b">
        <v>0</v>
      </c>
      <c r="BV25" s="2">
        <v>4275068.9800000004</v>
      </c>
      <c r="BW25" s="7" t="b">
        <v>0</v>
      </c>
      <c r="BX25" s="2">
        <v>4287918.0800000001</v>
      </c>
      <c r="BY25" s="4">
        <v>29814.916000000001</v>
      </c>
      <c r="BZ25" s="4">
        <v>15.6820079597166</v>
      </c>
      <c r="CA25" s="4" t="s">
        <v>41</v>
      </c>
      <c r="CB25" s="1" t="b">
        <v>0</v>
      </c>
      <c r="CC25" s="4">
        <v>36919.089999999997</v>
      </c>
      <c r="CD25" s="1" t="b">
        <v>0</v>
      </c>
      <c r="CE25" s="4">
        <v>35766.120000000003</v>
      </c>
      <c r="CF25" s="1" t="b">
        <v>0</v>
      </c>
      <c r="CG25" s="4">
        <v>34702.6</v>
      </c>
      <c r="CH25" s="1" t="b">
        <v>0</v>
      </c>
      <c r="CI25" s="4">
        <v>31122.27</v>
      </c>
      <c r="CJ25" s="1" t="b">
        <v>0</v>
      </c>
      <c r="CK25" s="4">
        <v>30058.79</v>
      </c>
      <c r="CL25" s="1" t="b">
        <v>0</v>
      </c>
      <c r="CM25" s="4">
        <v>28153.89</v>
      </c>
      <c r="CN25" s="1" t="b">
        <v>0</v>
      </c>
      <c r="CO25" s="4">
        <v>26359.37</v>
      </c>
      <c r="CP25" s="1" t="b">
        <v>0</v>
      </c>
      <c r="CQ25" s="4">
        <v>25947.94</v>
      </c>
      <c r="CR25" s="1" t="b">
        <v>0</v>
      </c>
      <c r="CS25" s="4">
        <v>24163.41</v>
      </c>
      <c r="CT25" s="1" t="b">
        <v>0</v>
      </c>
      <c r="CU25" s="4">
        <v>24955.68</v>
      </c>
      <c r="CV25" s="2">
        <v>11342.545</v>
      </c>
      <c r="CW25" s="2">
        <v>14.896185756211899</v>
      </c>
      <c r="CX25" s="2" t="s">
        <v>41</v>
      </c>
      <c r="CY25" s="7" t="b">
        <v>0</v>
      </c>
      <c r="CZ25" s="2">
        <v>14131.37</v>
      </c>
      <c r="DA25" s="2">
        <v>13630.87</v>
      </c>
      <c r="DB25" s="2">
        <v>12288.1</v>
      </c>
      <c r="DC25" s="2">
        <v>11657.01</v>
      </c>
      <c r="DD25" s="2">
        <v>11917.59</v>
      </c>
      <c r="DE25" s="2">
        <v>10645.16</v>
      </c>
      <c r="DF25" s="2">
        <v>10645.29</v>
      </c>
      <c r="DG25" s="2">
        <v>9753.76</v>
      </c>
      <c r="DH25" s="2">
        <v>9643.5499999999993</v>
      </c>
      <c r="DI25" s="2">
        <v>9112.75</v>
      </c>
      <c r="DJ25" s="4">
        <v>217.24799999999999</v>
      </c>
      <c r="DK25" s="4">
        <v>25.3401670935406</v>
      </c>
      <c r="DL25" s="4" t="s">
        <v>41</v>
      </c>
      <c r="DM25" s="1" t="b">
        <v>0</v>
      </c>
      <c r="DN25" s="4">
        <v>260.3</v>
      </c>
      <c r="DO25" s="4">
        <v>350.41</v>
      </c>
      <c r="DP25" s="4">
        <v>200.23</v>
      </c>
      <c r="DQ25" s="4">
        <v>210.24</v>
      </c>
      <c r="DR25" s="4">
        <v>210.23</v>
      </c>
      <c r="DS25" s="4">
        <v>200.23</v>
      </c>
      <c r="DT25" s="4">
        <v>210.24</v>
      </c>
      <c r="DU25" s="4">
        <v>200.23</v>
      </c>
      <c r="DV25" s="4">
        <v>140.16</v>
      </c>
      <c r="DW25" s="4">
        <v>190.21</v>
      </c>
      <c r="DX25" s="2">
        <v>713.827</v>
      </c>
      <c r="DY25" s="2">
        <v>21.199297636539001</v>
      </c>
      <c r="DZ25" s="2" t="s">
        <v>41</v>
      </c>
      <c r="EA25" s="7" t="b">
        <v>0</v>
      </c>
      <c r="EB25" s="2">
        <v>860.98</v>
      </c>
      <c r="EC25" s="2">
        <v>550.64</v>
      </c>
      <c r="ED25" s="2">
        <v>680.77</v>
      </c>
      <c r="EE25" s="2">
        <v>851</v>
      </c>
      <c r="EF25" s="2">
        <v>881.02</v>
      </c>
      <c r="EG25" s="2">
        <v>740.89</v>
      </c>
      <c r="EH25" s="2">
        <v>490.56</v>
      </c>
      <c r="EI25" s="2">
        <v>590.67999999999995</v>
      </c>
      <c r="EJ25" s="2">
        <v>891.04</v>
      </c>
      <c r="EK25" s="2">
        <v>600.69000000000005</v>
      </c>
      <c r="EL25" s="4">
        <v>699.80799999999999</v>
      </c>
      <c r="EM25" s="4">
        <v>11.0506957399984</v>
      </c>
      <c r="EN25" s="4" t="s">
        <v>41</v>
      </c>
      <c r="EO25" s="1" t="b">
        <v>0</v>
      </c>
      <c r="EP25" s="4">
        <v>770.9</v>
      </c>
      <c r="EQ25" s="4">
        <v>660.75</v>
      </c>
      <c r="ER25" s="4">
        <v>730.83</v>
      </c>
      <c r="ES25" s="4">
        <v>650.75</v>
      </c>
      <c r="ET25" s="4">
        <v>670.77</v>
      </c>
      <c r="EU25" s="4">
        <v>610.70000000000005</v>
      </c>
      <c r="EV25" s="4">
        <v>730.84</v>
      </c>
      <c r="EW25" s="4">
        <v>650.75</v>
      </c>
      <c r="EX25" s="4">
        <v>650.76</v>
      </c>
      <c r="EY25" s="4">
        <v>871.03</v>
      </c>
      <c r="EZ25" s="2">
        <v>74.085999999999999</v>
      </c>
      <c r="FA25" s="2">
        <v>30.014336277947699</v>
      </c>
      <c r="FB25" s="2" t="s">
        <v>41</v>
      </c>
      <c r="FC25" s="7" t="b">
        <v>0</v>
      </c>
      <c r="FD25" s="2">
        <v>110.13</v>
      </c>
      <c r="FE25" s="2">
        <v>60.07</v>
      </c>
      <c r="FF25" s="2">
        <v>100.12</v>
      </c>
      <c r="FG25" s="2">
        <v>100.11</v>
      </c>
      <c r="FH25" s="2">
        <v>70.08</v>
      </c>
      <c r="FI25" s="2">
        <v>50.06</v>
      </c>
      <c r="FJ25" s="2">
        <v>60.07</v>
      </c>
      <c r="FK25" s="2">
        <v>50.06</v>
      </c>
      <c r="FL25" s="2">
        <v>80.09</v>
      </c>
      <c r="FM25" s="2">
        <v>60.07</v>
      </c>
      <c r="FN25" s="4">
        <v>1.0009999999999999</v>
      </c>
      <c r="FO25" s="4">
        <v>316.22776601683802</v>
      </c>
      <c r="FP25" s="4" t="s">
        <v>41</v>
      </c>
      <c r="FQ25" s="1" t="b">
        <v>0</v>
      </c>
      <c r="FR25" s="4">
        <v>0</v>
      </c>
      <c r="FS25" s="4">
        <v>0</v>
      </c>
      <c r="FT25" s="4">
        <v>0</v>
      </c>
      <c r="FU25" s="4">
        <v>0</v>
      </c>
      <c r="FV25" s="4">
        <v>0</v>
      </c>
      <c r="FW25" s="4">
        <v>0</v>
      </c>
      <c r="FX25" s="4">
        <v>0</v>
      </c>
      <c r="FY25" s="4">
        <v>0</v>
      </c>
      <c r="FZ25" s="4">
        <v>10.01</v>
      </c>
      <c r="GA25" s="4">
        <v>0</v>
      </c>
      <c r="GB25" s="2">
        <v>637.74300000000005</v>
      </c>
      <c r="GC25" s="2">
        <v>13.5464499605204</v>
      </c>
      <c r="GD25" s="2" t="s">
        <v>41</v>
      </c>
      <c r="GE25" s="7" t="b">
        <v>0</v>
      </c>
      <c r="GF25" s="2">
        <v>530.63</v>
      </c>
      <c r="GG25" s="2">
        <v>670.77</v>
      </c>
      <c r="GH25" s="2">
        <v>550.63</v>
      </c>
      <c r="GI25" s="2">
        <v>700.82</v>
      </c>
      <c r="GJ25" s="2">
        <v>560.65</v>
      </c>
      <c r="GK25" s="2">
        <v>610.72</v>
      </c>
      <c r="GL25" s="2">
        <v>630.73</v>
      </c>
      <c r="GM25" s="2">
        <v>790.94</v>
      </c>
      <c r="GN25" s="2">
        <v>740.86</v>
      </c>
      <c r="GO25" s="2">
        <v>590.67999999999995</v>
      </c>
      <c r="GP25" s="4">
        <v>6.0060000000000002</v>
      </c>
      <c r="GQ25" s="4">
        <v>140.54567378526099</v>
      </c>
      <c r="GR25" s="4" t="s">
        <v>41</v>
      </c>
      <c r="GS25" s="1" t="b">
        <v>0</v>
      </c>
      <c r="GT25" s="4">
        <v>20.02</v>
      </c>
      <c r="GU25" s="4">
        <v>0</v>
      </c>
      <c r="GV25" s="4">
        <v>10.01</v>
      </c>
      <c r="GW25" s="4">
        <v>0</v>
      </c>
      <c r="GX25" s="4">
        <v>0</v>
      </c>
      <c r="GY25" s="4">
        <v>10.01</v>
      </c>
      <c r="GZ25" s="4">
        <v>0</v>
      </c>
      <c r="HA25" s="4">
        <v>0</v>
      </c>
      <c r="HB25" s="4">
        <v>20.02</v>
      </c>
      <c r="HC25" s="4">
        <v>0</v>
      </c>
      <c r="HD25" s="2">
        <v>325.375</v>
      </c>
      <c r="HE25" s="2">
        <v>18.4198026691232</v>
      </c>
      <c r="HF25" s="2">
        <v>2.2286910478861999E-2</v>
      </c>
      <c r="HG25" s="7" t="b">
        <v>0</v>
      </c>
      <c r="HH25" s="2">
        <v>390.46</v>
      </c>
      <c r="HI25" s="7" t="b">
        <v>0</v>
      </c>
      <c r="HJ25" s="2">
        <v>400.46</v>
      </c>
      <c r="HK25" s="7" t="b">
        <v>0</v>
      </c>
      <c r="HL25" s="2">
        <v>320.37</v>
      </c>
      <c r="HM25" s="7" t="b">
        <v>0</v>
      </c>
      <c r="HN25" s="2">
        <v>310.36</v>
      </c>
      <c r="HO25" s="7" t="b">
        <v>0</v>
      </c>
      <c r="HP25" s="2">
        <v>280.32</v>
      </c>
      <c r="HQ25" s="7" t="b">
        <v>0</v>
      </c>
      <c r="HR25" s="2">
        <v>370.43</v>
      </c>
      <c r="HS25" s="7" t="b">
        <v>0</v>
      </c>
      <c r="HT25" s="2">
        <v>240.27</v>
      </c>
      <c r="HU25" s="7" t="b">
        <v>0</v>
      </c>
      <c r="HV25" s="2">
        <v>230.26</v>
      </c>
      <c r="HW25" s="7" t="b">
        <v>0</v>
      </c>
      <c r="HX25" s="2">
        <v>360.41</v>
      </c>
      <c r="HY25" s="7" t="b">
        <v>0</v>
      </c>
      <c r="HZ25" s="2">
        <v>350.41</v>
      </c>
      <c r="IA25" s="4">
        <v>186.21299999999999</v>
      </c>
      <c r="IB25" s="4">
        <v>33.8335926756329</v>
      </c>
      <c r="IC25" s="4">
        <v>1.43939137567315E-2</v>
      </c>
      <c r="ID25" s="1" t="b">
        <v>0</v>
      </c>
      <c r="IE25" s="4">
        <v>160.18</v>
      </c>
      <c r="IF25" s="1" t="b">
        <v>0</v>
      </c>
      <c r="IG25" s="4">
        <v>150.16999999999999</v>
      </c>
      <c r="IH25" s="1" t="b">
        <v>0</v>
      </c>
      <c r="II25" s="4">
        <v>230.26</v>
      </c>
      <c r="IJ25" s="1" t="b">
        <v>0</v>
      </c>
      <c r="IK25" s="4">
        <v>120.14</v>
      </c>
      <c r="IL25" s="1" t="b">
        <v>0</v>
      </c>
      <c r="IM25" s="4">
        <v>290.33999999999997</v>
      </c>
      <c r="IN25" s="1" t="b">
        <v>0</v>
      </c>
      <c r="IO25" s="4">
        <v>250.29</v>
      </c>
      <c r="IP25" s="1" t="b">
        <v>0</v>
      </c>
      <c r="IQ25" s="4">
        <v>230.26</v>
      </c>
      <c r="IR25" s="1" t="b">
        <v>0</v>
      </c>
      <c r="IS25" s="4">
        <v>190.22</v>
      </c>
      <c r="IT25" s="1" t="b">
        <v>0</v>
      </c>
      <c r="IU25" s="4">
        <v>90.1</v>
      </c>
      <c r="IV25" s="1" t="b">
        <v>0</v>
      </c>
      <c r="IW25" s="4">
        <v>150.16999999999999</v>
      </c>
      <c r="IX25" s="2">
        <v>23.024999999999999</v>
      </c>
      <c r="IY25" s="2">
        <v>112.35795847200799</v>
      </c>
      <c r="IZ25" s="2">
        <v>5.3834597460477697E-3</v>
      </c>
      <c r="JA25" s="7" t="b">
        <v>0</v>
      </c>
      <c r="JB25" s="2">
        <v>90.1</v>
      </c>
      <c r="JC25" s="7" t="b">
        <v>0</v>
      </c>
      <c r="JD25" s="2">
        <v>20.02</v>
      </c>
      <c r="JE25" s="7" t="b">
        <v>0</v>
      </c>
      <c r="JF25" s="2">
        <v>30.03</v>
      </c>
      <c r="JG25" s="7" t="b">
        <v>0</v>
      </c>
      <c r="JH25" s="2">
        <v>0</v>
      </c>
      <c r="JI25" s="7" t="b">
        <v>0</v>
      </c>
      <c r="JJ25" s="2">
        <v>20.02</v>
      </c>
      <c r="JK25" s="7" t="b">
        <v>0</v>
      </c>
      <c r="JL25" s="2">
        <v>10.01</v>
      </c>
      <c r="JM25" s="7" t="b">
        <v>0</v>
      </c>
      <c r="JN25" s="2">
        <v>10.01</v>
      </c>
      <c r="JO25" s="7" t="b">
        <v>0</v>
      </c>
      <c r="JP25" s="2">
        <v>0</v>
      </c>
      <c r="JQ25" s="7" t="b">
        <v>0</v>
      </c>
      <c r="JR25" s="2">
        <v>20.02</v>
      </c>
      <c r="JS25" s="7" t="b">
        <v>0</v>
      </c>
      <c r="JT25" s="2">
        <v>30.04</v>
      </c>
      <c r="JU25" s="4">
        <v>3.0030000000000001</v>
      </c>
      <c r="JV25" s="4">
        <v>224.98285257018401</v>
      </c>
      <c r="JW25" s="4">
        <v>3.2356373420089398E-3</v>
      </c>
      <c r="JX25" s="1" t="b">
        <v>0</v>
      </c>
      <c r="JY25" s="4">
        <v>0</v>
      </c>
      <c r="JZ25" s="1" t="b">
        <v>0</v>
      </c>
      <c r="KA25" s="4">
        <v>0</v>
      </c>
      <c r="KB25" s="1" t="b">
        <v>0</v>
      </c>
      <c r="KC25" s="4">
        <v>0</v>
      </c>
      <c r="KD25" s="1" t="b">
        <v>0</v>
      </c>
      <c r="KE25" s="4">
        <v>0</v>
      </c>
      <c r="KF25" s="1" t="b">
        <v>0</v>
      </c>
      <c r="KG25" s="4">
        <v>0</v>
      </c>
      <c r="KH25" s="1" t="b">
        <v>0</v>
      </c>
      <c r="KI25" s="4">
        <v>10.01</v>
      </c>
      <c r="KJ25" s="1" t="b">
        <v>0</v>
      </c>
      <c r="KK25" s="4">
        <v>0</v>
      </c>
      <c r="KL25" s="1" t="b">
        <v>0</v>
      </c>
      <c r="KM25" s="4">
        <v>0</v>
      </c>
      <c r="KN25" s="1" t="b">
        <v>0</v>
      </c>
      <c r="KO25" s="4">
        <v>20.02</v>
      </c>
      <c r="KP25" s="1" t="b">
        <v>0</v>
      </c>
      <c r="KQ25" s="4">
        <v>0</v>
      </c>
      <c r="KR25" s="2">
        <v>38.043999999999997</v>
      </c>
      <c r="KS25" s="2">
        <v>82.104854349378201</v>
      </c>
      <c r="KT25" s="2">
        <v>5.3422591994008103E-3</v>
      </c>
      <c r="KU25" s="7" t="b">
        <v>0</v>
      </c>
      <c r="KV25" s="2">
        <v>110.13</v>
      </c>
      <c r="KW25" s="7" t="b">
        <v>0</v>
      </c>
      <c r="KX25" s="2">
        <v>40.049999999999997</v>
      </c>
      <c r="KY25" s="7" t="b">
        <v>0</v>
      </c>
      <c r="KZ25" s="2">
        <v>40.049999999999997</v>
      </c>
      <c r="LA25" s="7" t="b">
        <v>0</v>
      </c>
      <c r="LB25" s="2">
        <v>20.02</v>
      </c>
      <c r="LC25" s="7" t="b">
        <v>0</v>
      </c>
      <c r="LD25" s="2">
        <v>30.03</v>
      </c>
      <c r="LE25" s="7" t="b">
        <v>0</v>
      </c>
      <c r="LF25" s="2">
        <v>60.07</v>
      </c>
      <c r="LG25" s="7" t="b">
        <v>0</v>
      </c>
      <c r="LH25" s="2">
        <v>0</v>
      </c>
      <c r="LI25" s="7" t="b">
        <v>0</v>
      </c>
      <c r="LJ25" s="2">
        <v>10.01</v>
      </c>
      <c r="LK25" s="7" t="b">
        <v>0</v>
      </c>
      <c r="LL25" s="2">
        <v>20.02</v>
      </c>
      <c r="LM25" s="7" t="b">
        <v>0</v>
      </c>
      <c r="LN25" s="2">
        <v>50.06</v>
      </c>
      <c r="LO25" s="4">
        <v>7.0069999999999997</v>
      </c>
      <c r="LP25" s="4">
        <v>96.421222530079007</v>
      </c>
      <c r="LQ25" s="4">
        <v>4.4824233637544304E-3</v>
      </c>
      <c r="LR25" s="1" t="b">
        <v>0</v>
      </c>
      <c r="LS25" s="4">
        <v>10.01</v>
      </c>
      <c r="LT25" s="1" t="b">
        <v>0</v>
      </c>
      <c r="LU25" s="4">
        <v>0</v>
      </c>
      <c r="LV25" s="1" t="b">
        <v>0</v>
      </c>
      <c r="LW25" s="4">
        <v>10.01</v>
      </c>
      <c r="LX25" s="1" t="b">
        <v>0</v>
      </c>
      <c r="LY25" s="4">
        <v>10.01</v>
      </c>
      <c r="LZ25" s="1" t="b">
        <v>0</v>
      </c>
      <c r="MA25" s="4">
        <v>0</v>
      </c>
      <c r="MB25" s="1" t="b">
        <v>0</v>
      </c>
      <c r="MC25" s="4">
        <v>0</v>
      </c>
      <c r="MD25" s="1" t="b">
        <v>0</v>
      </c>
      <c r="ME25" s="4">
        <v>10.01</v>
      </c>
      <c r="MF25" s="1" t="b">
        <v>0</v>
      </c>
      <c r="MG25" s="4">
        <v>20.02</v>
      </c>
      <c r="MH25" s="1" t="b">
        <v>0</v>
      </c>
      <c r="MI25" s="4">
        <v>0</v>
      </c>
      <c r="MJ25" s="1" t="b">
        <v>0</v>
      </c>
      <c r="MK25" s="4">
        <v>10.01</v>
      </c>
    </row>
    <row r="26" spans="1:349" x14ac:dyDescent="0.25">
      <c r="A26" s="1"/>
      <c r="B26" s="1" t="b">
        <v>0</v>
      </c>
      <c r="C26" s="1" t="s">
        <v>67</v>
      </c>
      <c r="D26" s="6">
        <v>43420.471076388902</v>
      </c>
      <c r="E26" s="3" t="s">
        <v>34</v>
      </c>
      <c r="F26" s="4"/>
      <c r="G26" s="1" t="s">
        <v>22</v>
      </c>
      <c r="H26" s="2">
        <v>5646.3069999999998</v>
      </c>
      <c r="I26" s="2">
        <v>4.0288160124447501</v>
      </c>
      <c r="J26" s="2">
        <v>10.024043813070399</v>
      </c>
      <c r="K26" s="7" t="b">
        <v>0</v>
      </c>
      <c r="L26" s="2">
        <v>5386.98</v>
      </c>
      <c r="M26" s="7" t="b">
        <v>0</v>
      </c>
      <c r="N26" s="2">
        <v>5847.63</v>
      </c>
      <c r="O26" s="7" t="b">
        <v>0</v>
      </c>
      <c r="P26" s="2">
        <v>5577.24</v>
      </c>
      <c r="Q26" s="7" t="b">
        <v>0</v>
      </c>
      <c r="R26" s="2">
        <v>5737.37</v>
      </c>
      <c r="S26" s="7" t="b">
        <v>0</v>
      </c>
      <c r="T26" s="2">
        <v>5897.64</v>
      </c>
      <c r="U26" s="7" t="b">
        <v>0</v>
      </c>
      <c r="V26" s="2">
        <v>5577.19</v>
      </c>
      <c r="W26" s="7" t="b">
        <v>0</v>
      </c>
      <c r="X26" s="2">
        <v>5316.83</v>
      </c>
      <c r="Y26" s="7" t="b">
        <v>0</v>
      </c>
      <c r="Z26" s="2">
        <v>5987.71</v>
      </c>
      <c r="AA26" s="7" t="b">
        <v>0</v>
      </c>
      <c r="AB26" s="2">
        <v>5427.03</v>
      </c>
      <c r="AC26" s="7" t="b">
        <v>0</v>
      </c>
      <c r="AD26" s="2">
        <v>5707.45</v>
      </c>
      <c r="AE26" s="4">
        <v>85603.224000000002</v>
      </c>
      <c r="AF26" s="4">
        <v>1.86211516809929</v>
      </c>
      <c r="AG26" s="4">
        <v>12.605087927245201</v>
      </c>
      <c r="AH26" s="1" t="b">
        <v>0</v>
      </c>
      <c r="AI26" s="4">
        <v>86031.89</v>
      </c>
      <c r="AJ26" s="1" t="b">
        <v>0</v>
      </c>
      <c r="AK26" s="4">
        <v>87900.98</v>
      </c>
      <c r="AL26" s="1" t="b">
        <v>0</v>
      </c>
      <c r="AM26" s="4">
        <v>82489.649999999994</v>
      </c>
      <c r="AN26" s="1" t="b">
        <v>0</v>
      </c>
      <c r="AO26" s="4">
        <v>85437.35</v>
      </c>
      <c r="AP26" s="1" t="b">
        <v>0</v>
      </c>
      <c r="AQ26" s="4">
        <v>87208.2</v>
      </c>
      <c r="AR26" s="1" t="b">
        <v>0</v>
      </c>
      <c r="AS26" s="4">
        <v>85747.77</v>
      </c>
      <c r="AT26" s="1" t="b">
        <v>0</v>
      </c>
      <c r="AU26" s="4">
        <v>83465.119999999995</v>
      </c>
      <c r="AV26" s="1" t="b">
        <v>0</v>
      </c>
      <c r="AW26" s="4">
        <v>85789.15</v>
      </c>
      <c r="AX26" s="1" t="b">
        <v>0</v>
      </c>
      <c r="AY26" s="4">
        <v>85669.07</v>
      </c>
      <c r="AZ26" s="1" t="b">
        <v>0</v>
      </c>
      <c r="BA26" s="4">
        <v>86293.06</v>
      </c>
      <c r="BB26" s="2">
        <v>6971463.2180000003</v>
      </c>
      <c r="BC26" s="2">
        <v>0.50782255262172804</v>
      </c>
      <c r="BD26" s="2">
        <v>35.076368065650598</v>
      </c>
      <c r="BE26" s="7" t="b">
        <v>0</v>
      </c>
      <c r="BF26" s="2">
        <v>6970357.7699999996</v>
      </c>
      <c r="BG26" s="7" t="b">
        <v>0</v>
      </c>
      <c r="BH26" s="2">
        <v>6954303.5899999999</v>
      </c>
      <c r="BI26" s="7" t="b">
        <v>0</v>
      </c>
      <c r="BJ26" s="2">
        <v>6924563.0700000003</v>
      </c>
      <c r="BK26" s="7" t="b">
        <v>0</v>
      </c>
      <c r="BL26" s="2">
        <v>6924845.3799999999</v>
      </c>
      <c r="BM26" s="7" t="b">
        <v>0</v>
      </c>
      <c r="BN26" s="2">
        <v>6978985.7699999996</v>
      </c>
      <c r="BO26" s="7" t="b">
        <v>0</v>
      </c>
      <c r="BP26" s="2">
        <v>6967927.6799999997</v>
      </c>
      <c r="BQ26" s="7" t="b">
        <v>0</v>
      </c>
      <c r="BR26" s="2">
        <v>6949463.4400000004</v>
      </c>
      <c r="BS26" s="7" t="b">
        <v>0</v>
      </c>
      <c r="BT26" s="2">
        <v>7015107.9900000002</v>
      </c>
      <c r="BU26" s="7" t="b">
        <v>0</v>
      </c>
      <c r="BV26" s="2">
        <v>7029416.04</v>
      </c>
      <c r="BW26" s="7" t="b">
        <v>0</v>
      </c>
      <c r="BX26" s="2">
        <v>6999661.4500000002</v>
      </c>
      <c r="BY26" s="4">
        <v>1840816.2409999999</v>
      </c>
      <c r="BZ26" s="4">
        <v>0.82023078410576999</v>
      </c>
      <c r="CA26" s="4">
        <v>35.0083456963076</v>
      </c>
      <c r="CB26" s="1" t="b">
        <v>0</v>
      </c>
      <c r="CC26" s="4">
        <v>1866662.34</v>
      </c>
      <c r="CD26" s="1" t="b">
        <v>0</v>
      </c>
      <c r="CE26" s="4">
        <v>1851861.76</v>
      </c>
      <c r="CF26" s="1" t="b">
        <v>0</v>
      </c>
      <c r="CG26" s="4">
        <v>1852105.79</v>
      </c>
      <c r="CH26" s="1" t="b">
        <v>0</v>
      </c>
      <c r="CI26" s="4">
        <v>1836261.98</v>
      </c>
      <c r="CJ26" s="1" t="b">
        <v>0</v>
      </c>
      <c r="CK26" s="4">
        <v>1852950.11</v>
      </c>
      <c r="CL26" s="1" t="b">
        <v>0</v>
      </c>
      <c r="CM26" s="4">
        <v>1841916.54</v>
      </c>
      <c r="CN26" s="1" t="b">
        <v>0</v>
      </c>
      <c r="CO26" s="4">
        <v>1824722.67</v>
      </c>
      <c r="CP26" s="1" t="b">
        <v>0</v>
      </c>
      <c r="CQ26" s="4">
        <v>1824172.43</v>
      </c>
      <c r="CR26" s="1" t="b">
        <v>0</v>
      </c>
      <c r="CS26" s="4">
        <v>1837065.4</v>
      </c>
      <c r="CT26" s="1" t="b">
        <v>0</v>
      </c>
      <c r="CU26" s="4">
        <v>1820443.39</v>
      </c>
      <c r="CV26" s="2">
        <v>764324.69499999995</v>
      </c>
      <c r="CW26" s="2">
        <v>0.842339814620642</v>
      </c>
      <c r="CX26" s="2">
        <v>33.854604167424398</v>
      </c>
      <c r="CY26" s="7" t="b">
        <v>0</v>
      </c>
      <c r="CZ26" s="2">
        <v>770437.15</v>
      </c>
      <c r="DA26" s="2">
        <v>777678.8</v>
      </c>
      <c r="DB26" s="2">
        <v>770414.82</v>
      </c>
      <c r="DC26" s="2">
        <v>759149.88</v>
      </c>
      <c r="DD26" s="2">
        <v>759984.29</v>
      </c>
      <c r="DE26" s="2">
        <v>759536.52</v>
      </c>
      <c r="DF26" s="2">
        <v>759162.63</v>
      </c>
      <c r="DG26" s="2">
        <v>759569.66</v>
      </c>
      <c r="DH26" s="2">
        <v>764544.52</v>
      </c>
      <c r="DI26" s="2">
        <v>762768.68</v>
      </c>
      <c r="DJ26" s="4">
        <v>298218.28700000001</v>
      </c>
      <c r="DK26" s="4">
        <v>0.89015608941924396</v>
      </c>
      <c r="DL26" s="4">
        <v>3.3000826715978899</v>
      </c>
      <c r="DM26" s="1" t="b">
        <v>0</v>
      </c>
      <c r="DN26" s="4">
        <v>295979.36</v>
      </c>
      <c r="DO26" s="4">
        <v>298317.90999999997</v>
      </c>
      <c r="DP26" s="4">
        <v>297278.3</v>
      </c>
      <c r="DQ26" s="4">
        <v>295681.83</v>
      </c>
      <c r="DR26" s="4">
        <v>301817.57</v>
      </c>
      <c r="DS26" s="4">
        <v>294207.14</v>
      </c>
      <c r="DT26" s="4">
        <v>299449.61</v>
      </c>
      <c r="DU26" s="4">
        <v>302426.05</v>
      </c>
      <c r="DV26" s="4">
        <v>297362.8</v>
      </c>
      <c r="DW26" s="4">
        <v>299662.3</v>
      </c>
      <c r="DX26" s="2">
        <v>74508.83</v>
      </c>
      <c r="DY26" s="2">
        <v>1.6392937852553899</v>
      </c>
      <c r="DZ26" s="2">
        <v>3.36710704326235</v>
      </c>
      <c r="EA26" s="7" t="b">
        <v>0</v>
      </c>
      <c r="EB26" s="2">
        <v>74349.84</v>
      </c>
      <c r="EC26" s="2">
        <v>74658.77</v>
      </c>
      <c r="ED26" s="2">
        <v>76327.27</v>
      </c>
      <c r="EE26" s="2">
        <v>72617.960000000006</v>
      </c>
      <c r="EF26" s="2">
        <v>75404.47</v>
      </c>
      <c r="EG26" s="2">
        <v>73816.289999999994</v>
      </c>
      <c r="EH26" s="2">
        <v>74499.16</v>
      </c>
      <c r="EI26" s="2">
        <v>76006.63</v>
      </c>
      <c r="EJ26" s="2">
        <v>74619.37</v>
      </c>
      <c r="EK26" s="2">
        <v>72788.539999999994</v>
      </c>
      <c r="EL26" s="4">
        <v>3052.7289999999998</v>
      </c>
      <c r="EM26" s="4">
        <v>5.9335246154855996</v>
      </c>
      <c r="EN26" s="4" t="s">
        <v>41</v>
      </c>
      <c r="EO26" s="1" t="b">
        <v>0</v>
      </c>
      <c r="EP26" s="4">
        <v>3133.78</v>
      </c>
      <c r="EQ26" s="4">
        <v>2793.36</v>
      </c>
      <c r="ER26" s="4">
        <v>3133.84</v>
      </c>
      <c r="ES26" s="4">
        <v>3023.7</v>
      </c>
      <c r="ET26" s="4">
        <v>3133.83</v>
      </c>
      <c r="EU26" s="4">
        <v>3264.02</v>
      </c>
      <c r="EV26" s="4">
        <v>2703.26</v>
      </c>
      <c r="EW26" s="4">
        <v>3093.82</v>
      </c>
      <c r="EX26" s="4">
        <v>3003.69</v>
      </c>
      <c r="EY26" s="4">
        <v>3243.99</v>
      </c>
      <c r="EZ26" s="2">
        <v>362406.63400000002</v>
      </c>
      <c r="FA26" s="2">
        <v>0.77366846191210403</v>
      </c>
      <c r="FB26" s="2">
        <v>2.8215883509897699</v>
      </c>
      <c r="FC26" s="7" t="b">
        <v>0</v>
      </c>
      <c r="FD26" s="2">
        <v>368022.3</v>
      </c>
      <c r="FE26" s="2">
        <v>358692.37</v>
      </c>
      <c r="FF26" s="2">
        <v>363793.36</v>
      </c>
      <c r="FG26" s="2">
        <v>362599.46</v>
      </c>
      <c r="FH26" s="2">
        <v>363830.67</v>
      </c>
      <c r="FI26" s="2">
        <v>362398.36</v>
      </c>
      <c r="FJ26" s="2">
        <v>359810.77</v>
      </c>
      <c r="FK26" s="2">
        <v>359014.65</v>
      </c>
      <c r="FL26" s="2">
        <v>364091.06</v>
      </c>
      <c r="FM26" s="2">
        <v>361813.34</v>
      </c>
      <c r="FN26" s="4">
        <v>237900.19899999999</v>
      </c>
      <c r="FO26" s="4">
        <v>1.19583533649398</v>
      </c>
      <c r="FP26" s="4">
        <v>3.16565714654203</v>
      </c>
      <c r="FQ26" s="1" t="b">
        <v>0</v>
      </c>
      <c r="FR26" s="4">
        <v>241948.64</v>
      </c>
      <c r="FS26" s="4">
        <v>236728.22</v>
      </c>
      <c r="FT26" s="4">
        <v>237852.17</v>
      </c>
      <c r="FU26" s="4">
        <v>238203.2</v>
      </c>
      <c r="FV26" s="4">
        <v>241645.51</v>
      </c>
      <c r="FW26" s="4">
        <v>232848.1</v>
      </c>
      <c r="FX26" s="4">
        <v>238255.1</v>
      </c>
      <c r="FY26" s="4">
        <v>239990.08</v>
      </c>
      <c r="FZ26" s="4">
        <v>234810.32</v>
      </c>
      <c r="GA26" s="4">
        <v>236720.65</v>
      </c>
      <c r="GB26" s="2">
        <v>5415.1260000000002</v>
      </c>
      <c r="GC26" s="2">
        <v>8.5168472787489407</v>
      </c>
      <c r="GD26" s="2" t="s">
        <v>41</v>
      </c>
      <c r="GE26" s="7" t="b">
        <v>0</v>
      </c>
      <c r="GF26" s="2">
        <v>5006.66</v>
      </c>
      <c r="GG26" s="2">
        <v>5737.62</v>
      </c>
      <c r="GH26" s="2">
        <v>5457.2</v>
      </c>
      <c r="GI26" s="2">
        <v>4706.07</v>
      </c>
      <c r="GJ26" s="2">
        <v>5266.75</v>
      </c>
      <c r="GK26" s="2">
        <v>5847.82</v>
      </c>
      <c r="GL26" s="2">
        <v>5086.63</v>
      </c>
      <c r="GM26" s="2">
        <v>5777.66</v>
      </c>
      <c r="GN26" s="2">
        <v>6178.29</v>
      </c>
      <c r="GO26" s="2">
        <v>5086.5600000000004</v>
      </c>
      <c r="GP26" s="4">
        <v>69835.236000000004</v>
      </c>
      <c r="GQ26" s="4">
        <v>1.0365098187092401</v>
      </c>
      <c r="GR26" s="4">
        <v>0.69075191649481404</v>
      </c>
      <c r="GS26" s="1" t="b">
        <v>0</v>
      </c>
      <c r="GT26" s="4">
        <v>70480.5</v>
      </c>
      <c r="GU26" s="4">
        <v>69955.62</v>
      </c>
      <c r="GV26" s="4">
        <v>68620.25</v>
      </c>
      <c r="GW26" s="4">
        <v>70730.679999999993</v>
      </c>
      <c r="GX26" s="4">
        <v>69796.740000000005</v>
      </c>
      <c r="GY26" s="4">
        <v>69172.5</v>
      </c>
      <c r="GZ26" s="4">
        <v>70358.67</v>
      </c>
      <c r="HA26" s="4">
        <v>70449.429999999993</v>
      </c>
      <c r="HB26" s="4">
        <v>68881.429999999993</v>
      </c>
      <c r="HC26" s="4">
        <v>69906.539999999994</v>
      </c>
      <c r="HD26" s="2">
        <v>923663.50300000003</v>
      </c>
      <c r="HE26" s="2">
        <v>0.52100828483627004</v>
      </c>
      <c r="HF26" s="2">
        <v>63.267324791250402</v>
      </c>
      <c r="HG26" s="7" t="b">
        <v>0</v>
      </c>
      <c r="HH26" s="2">
        <v>923516.69</v>
      </c>
      <c r="HI26" s="7" t="b">
        <v>0</v>
      </c>
      <c r="HJ26" s="2">
        <v>923821.72</v>
      </c>
      <c r="HK26" s="7" t="b">
        <v>0</v>
      </c>
      <c r="HL26" s="2">
        <v>927804.55</v>
      </c>
      <c r="HM26" s="7" t="b">
        <v>0</v>
      </c>
      <c r="HN26" s="2">
        <v>919280.63</v>
      </c>
      <c r="HO26" s="7" t="b">
        <v>0</v>
      </c>
      <c r="HP26" s="2">
        <v>926344.53</v>
      </c>
      <c r="HQ26" s="7" t="b">
        <v>0</v>
      </c>
      <c r="HR26" s="2">
        <v>912304.52</v>
      </c>
      <c r="HS26" s="7" t="b">
        <v>0</v>
      </c>
      <c r="HT26" s="2">
        <v>923576.71</v>
      </c>
      <c r="HU26" s="7" t="b">
        <v>0</v>
      </c>
      <c r="HV26" s="2">
        <v>925073.42</v>
      </c>
      <c r="HW26" s="7" t="b">
        <v>0</v>
      </c>
      <c r="HX26" s="2">
        <v>925867.53</v>
      </c>
      <c r="HY26" s="7" t="b">
        <v>0</v>
      </c>
      <c r="HZ26" s="2">
        <v>929044.73</v>
      </c>
      <c r="IA26" s="4">
        <v>781398.68099999998</v>
      </c>
      <c r="IB26" s="4">
        <v>0.95328716368537203</v>
      </c>
      <c r="IC26" s="4">
        <v>60.400644551871999</v>
      </c>
      <c r="ID26" s="1" t="b">
        <v>0</v>
      </c>
      <c r="IE26" s="4">
        <v>786359.34</v>
      </c>
      <c r="IF26" s="1" t="b">
        <v>0</v>
      </c>
      <c r="IG26" s="4">
        <v>789911.11</v>
      </c>
      <c r="IH26" s="1" t="b">
        <v>0</v>
      </c>
      <c r="II26" s="4">
        <v>792507.64</v>
      </c>
      <c r="IJ26" s="1" t="b">
        <v>0</v>
      </c>
      <c r="IK26" s="4">
        <v>786659.82</v>
      </c>
      <c r="IL26" s="1" t="b">
        <v>0</v>
      </c>
      <c r="IM26" s="4">
        <v>779360.6</v>
      </c>
      <c r="IN26" s="1" t="b">
        <v>0</v>
      </c>
      <c r="IO26" s="4">
        <v>768362.75</v>
      </c>
      <c r="IP26" s="1" t="b">
        <v>0</v>
      </c>
      <c r="IQ26" s="4">
        <v>775169.24</v>
      </c>
      <c r="IR26" s="1" t="b">
        <v>0</v>
      </c>
      <c r="IS26" s="4">
        <v>781592.66</v>
      </c>
      <c r="IT26" s="1" t="b">
        <v>0</v>
      </c>
      <c r="IU26" s="4">
        <v>777310.21</v>
      </c>
      <c r="IV26" s="1" t="b">
        <v>0</v>
      </c>
      <c r="IW26" s="4">
        <v>776753.44</v>
      </c>
      <c r="IX26" s="2">
        <v>212523.68400000001</v>
      </c>
      <c r="IY26" s="2">
        <v>0.97142193491148199</v>
      </c>
      <c r="IZ26" s="2">
        <v>49.690019452585297</v>
      </c>
      <c r="JA26" s="7" t="b">
        <v>0</v>
      </c>
      <c r="JB26" s="2">
        <v>213060.2</v>
      </c>
      <c r="JC26" s="7" t="b">
        <v>0</v>
      </c>
      <c r="JD26" s="2">
        <v>213940.86</v>
      </c>
      <c r="JE26" s="7" t="b">
        <v>0</v>
      </c>
      <c r="JF26" s="2">
        <v>215301.89</v>
      </c>
      <c r="JG26" s="7" t="b">
        <v>0</v>
      </c>
      <c r="JH26" s="2">
        <v>214804.59</v>
      </c>
      <c r="JI26" s="7" t="b">
        <v>0</v>
      </c>
      <c r="JJ26" s="2">
        <v>209415.54</v>
      </c>
      <c r="JK26" s="7" t="b">
        <v>0</v>
      </c>
      <c r="JL26" s="2">
        <v>211124.4</v>
      </c>
      <c r="JM26" s="7" t="b">
        <v>0</v>
      </c>
      <c r="JN26" s="2">
        <v>209333.85</v>
      </c>
      <c r="JO26" s="7" t="b">
        <v>0</v>
      </c>
      <c r="JP26" s="2">
        <v>213617.28</v>
      </c>
      <c r="JQ26" s="7" t="b">
        <v>0</v>
      </c>
      <c r="JR26" s="2">
        <v>212504.94</v>
      </c>
      <c r="JS26" s="7" t="b">
        <v>0</v>
      </c>
      <c r="JT26" s="2">
        <v>212133.29</v>
      </c>
      <c r="JU26" s="4">
        <v>43719.409</v>
      </c>
      <c r="JV26" s="4">
        <v>3.2965524829813302</v>
      </c>
      <c r="JW26" s="4">
        <v>47.106277832487997</v>
      </c>
      <c r="JX26" s="1" t="b">
        <v>0</v>
      </c>
      <c r="JY26" s="4">
        <v>45204.57</v>
      </c>
      <c r="JZ26" s="1" t="b">
        <v>0</v>
      </c>
      <c r="KA26" s="4">
        <v>44611.96</v>
      </c>
      <c r="KB26" s="1" t="b">
        <v>0</v>
      </c>
      <c r="KC26" s="4">
        <v>45676.23</v>
      </c>
      <c r="KD26" s="1" t="b">
        <v>0</v>
      </c>
      <c r="KE26" s="4">
        <v>43848.43</v>
      </c>
      <c r="KF26" s="1" t="b">
        <v>0</v>
      </c>
      <c r="KG26" s="4">
        <v>41389.68</v>
      </c>
      <c r="KH26" s="1" t="b">
        <v>0</v>
      </c>
      <c r="KI26" s="4">
        <v>44992.71</v>
      </c>
      <c r="KJ26" s="1" t="b">
        <v>0</v>
      </c>
      <c r="KK26" s="4">
        <v>42192.66</v>
      </c>
      <c r="KL26" s="1" t="b">
        <v>0</v>
      </c>
      <c r="KM26" s="4">
        <v>42995.96</v>
      </c>
      <c r="KN26" s="1" t="b">
        <v>0</v>
      </c>
      <c r="KO26" s="4">
        <v>42342.91</v>
      </c>
      <c r="KP26" s="1" t="b">
        <v>0</v>
      </c>
      <c r="KQ26" s="4">
        <v>43938.98</v>
      </c>
      <c r="KR26" s="2">
        <v>355641.87199999997</v>
      </c>
      <c r="KS26" s="2">
        <v>0.83209267537002896</v>
      </c>
      <c r="KT26" s="2">
        <v>49.940360172014699</v>
      </c>
      <c r="KU26" s="7" t="b">
        <v>0</v>
      </c>
      <c r="KV26" s="2">
        <v>358439.2</v>
      </c>
      <c r="KW26" s="7" t="b">
        <v>0</v>
      </c>
      <c r="KX26" s="2">
        <v>360716.1</v>
      </c>
      <c r="KY26" s="7" t="b">
        <v>0</v>
      </c>
      <c r="KZ26" s="2">
        <v>355980.88</v>
      </c>
      <c r="LA26" s="7" t="b">
        <v>0</v>
      </c>
      <c r="LB26" s="2">
        <v>355102.38</v>
      </c>
      <c r="LC26" s="7" t="b">
        <v>0</v>
      </c>
      <c r="LD26" s="2">
        <v>356671.58</v>
      </c>
      <c r="LE26" s="7" t="b">
        <v>0</v>
      </c>
      <c r="LF26" s="2">
        <v>353303.77</v>
      </c>
      <c r="LG26" s="7" t="b">
        <v>0</v>
      </c>
      <c r="LH26" s="2">
        <v>352808.69</v>
      </c>
      <c r="LI26" s="7" t="b">
        <v>0</v>
      </c>
      <c r="LJ26" s="2">
        <v>351666.69</v>
      </c>
      <c r="LK26" s="7" t="b">
        <v>0</v>
      </c>
      <c r="LL26" s="2">
        <v>358546.26</v>
      </c>
      <c r="LM26" s="7" t="b">
        <v>0</v>
      </c>
      <c r="LN26" s="2">
        <v>353183.17</v>
      </c>
      <c r="LO26" s="4">
        <v>72310.698999999993</v>
      </c>
      <c r="LP26" s="4">
        <v>1.15618813185028</v>
      </c>
      <c r="LQ26" s="4">
        <v>46.257623326247199</v>
      </c>
      <c r="LR26" s="1" t="b">
        <v>0</v>
      </c>
      <c r="LS26" s="4">
        <v>73278.509999999995</v>
      </c>
      <c r="LT26" s="1" t="b">
        <v>0</v>
      </c>
      <c r="LU26" s="4">
        <v>72514.7</v>
      </c>
      <c r="LV26" s="1" t="b">
        <v>0</v>
      </c>
      <c r="LW26" s="4">
        <v>71267.75</v>
      </c>
      <c r="LX26" s="1" t="b">
        <v>0</v>
      </c>
      <c r="LY26" s="4">
        <v>72344.28</v>
      </c>
      <c r="LZ26" s="1" t="b">
        <v>0</v>
      </c>
      <c r="MA26" s="4">
        <v>72697.73</v>
      </c>
      <c r="MB26" s="1" t="b">
        <v>0</v>
      </c>
      <c r="MC26" s="4">
        <v>72222.179999999993</v>
      </c>
      <c r="MD26" s="1" t="b">
        <v>0</v>
      </c>
      <c r="ME26" s="4">
        <v>72735.839999999997</v>
      </c>
      <c r="MF26" s="1" t="b">
        <v>0</v>
      </c>
      <c r="MG26" s="4">
        <v>73569.539999999994</v>
      </c>
      <c r="MH26" s="1" t="b">
        <v>0</v>
      </c>
      <c r="MI26" s="4">
        <v>71228.14</v>
      </c>
      <c r="MJ26" s="1" t="b">
        <v>0</v>
      </c>
      <c r="MK26" s="4">
        <v>71248.320000000007</v>
      </c>
    </row>
    <row r="27" spans="1:349" x14ac:dyDescent="0.25">
      <c r="A27" s="1"/>
      <c r="B27" s="1" t="b">
        <v>0</v>
      </c>
      <c r="C27" s="1" t="s">
        <v>208</v>
      </c>
      <c r="D27" s="6">
        <v>43420.4746759259</v>
      </c>
      <c r="E27" s="3" t="s">
        <v>34</v>
      </c>
      <c r="F27" s="4"/>
      <c r="G27" s="1" t="s">
        <v>46</v>
      </c>
      <c r="H27" s="2">
        <v>1004.16</v>
      </c>
      <c r="I27" s="2">
        <v>13.871235740237699</v>
      </c>
      <c r="J27" s="2" t="s">
        <v>41</v>
      </c>
      <c r="K27" s="7" t="b">
        <v>0</v>
      </c>
      <c r="L27" s="2">
        <v>1071.23</v>
      </c>
      <c r="M27" s="7" t="b">
        <v>0</v>
      </c>
      <c r="N27" s="2">
        <v>1041.22</v>
      </c>
      <c r="O27" s="7" t="b">
        <v>0</v>
      </c>
      <c r="P27" s="2">
        <v>891.03</v>
      </c>
      <c r="Q27" s="7" t="b">
        <v>0</v>
      </c>
      <c r="R27" s="2">
        <v>1041.21</v>
      </c>
      <c r="S27" s="7" t="b">
        <v>0</v>
      </c>
      <c r="T27" s="2">
        <v>921.07</v>
      </c>
      <c r="U27" s="7" t="b">
        <v>0</v>
      </c>
      <c r="V27" s="2">
        <v>971.12</v>
      </c>
      <c r="W27" s="7" t="b">
        <v>0</v>
      </c>
      <c r="X27" s="2">
        <v>1141.32</v>
      </c>
      <c r="Y27" s="7" t="b">
        <v>0</v>
      </c>
      <c r="Z27" s="2">
        <v>720.83</v>
      </c>
      <c r="AA27" s="7" t="b">
        <v>0</v>
      </c>
      <c r="AB27" s="2">
        <v>1021.16</v>
      </c>
      <c r="AC27" s="7" t="b">
        <v>0</v>
      </c>
      <c r="AD27" s="2">
        <v>1221.4100000000001</v>
      </c>
      <c r="AE27" s="4">
        <v>9583.4320000000007</v>
      </c>
      <c r="AF27" s="4">
        <v>3.2960182769430801</v>
      </c>
      <c r="AG27" s="4" t="s">
        <v>41</v>
      </c>
      <c r="AH27" s="1" t="b">
        <v>0</v>
      </c>
      <c r="AI27" s="4">
        <v>9362.8700000000008</v>
      </c>
      <c r="AJ27" s="1" t="b">
        <v>0</v>
      </c>
      <c r="AK27" s="4">
        <v>9282.94</v>
      </c>
      <c r="AL27" s="1" t="b">
        <v>0</v>
      </c>
      <c r="AM27" s="4">
        <v>9623.4500000000007</v>
      </c>
      <c r="AN27" s="1" t="b">
        <v>0</v>
      </c>
      <c r="AO27" s="4">
        <v>10084.57</v>
      </c>
      <c r="AP27" s="1" t="b">
        <v>0</v>
      </c>
      <c r="AQ27" s="4">
        <v>9683.64</v>
      </c>
      <c r="AR27" s="1" t="b">
        <v>0</v>
      </c>
      <c r="AS27" s="4">
        <v>10114.16</v>
      </c>
      <c r="AT27" s="1" t="b">
        <v>0</v>
      </c>
      <c r="AU27" s="4">
        <v>9473.09</v>
      </c>
      <c r="AV27" s="1" t="b">
        <v>0</v>
      </c>
      <c r="AW27" s="4">
        <v>9232.98</v>
      </c>
      <c r="AX27" s="1" t="b">
        <v>0</v>
      </c>
      <c r="AY27" s="4">
        <v>9663.65</v>
      </c>
      <c r="AZ27" s="1" t="b">
        <v>0</v>
      </c>
      <c r="BA27" s="4">
        <v>9312.9699999999993</v>
      </c>
      <c r="BB27" s="2">
        <v>4276391.8339999998</v>
      </c>
      <c r="BC27" s="2">
        <v>0.37987746306981102</v>
      </c>
      <c r="BD27" s="2" t="s">
        <v>41</v>
      </c>
      <c r="BE27" s="7" t="b">
        <v>0</v>
      </c>
      <c r="BF27" s="2">
        <v>4249999.6900000004</v>
      </c>
      <c r="BG27" s="7" t="b">
        <v>0</v>
      </c>
      <c r="BH27" s="2">
        <v>4260628.5999999996</v>
      </c>
      <c r="BI27" s="7" t="b">
        <v>0</v>
      </c>
      <c r="BJ27" s="2">
        <v>4296960.5599999996</v>
      </c>
      <c r="BK27" s="7" t="b">
        <v>0</v>
      </c>
      <c r="BL27" s="2">
        <v>4274562.22</v>
      </c>
      <c r="BM27" s="7" t="b">
        <v>0</v>
      </c>
      <c r="BN27" s="2">
        <v>4303465.97</v>
      </c>
      <c r="BO27" s="7" t="b">
        <v>0</v>
      </c>
      <c r="BP27" s="2">
        <v>4286837.78</v>
      </c>
      <c r="BQ27" s="7" t="b">
        <v>0</v>
      </c>
      <c r="BR27" s="2">
        <v>4278899.84</v>
      </c>
      <c r="BS27" s="7" t="b">
        <v>0</v>
      </c>
      <c r="BT27" s="2">
        <v>4266303.97</v>
      </c>
      <c r="BU27" s="7" t="b">
        <v>0</v>
      </c>
      <c r="BV27" s="2">
        <v>4277142.7699999996</v>
      </c>
      <c r="BW27" s="7" t="b">
        <v>0</v>
      </c>
      <c r="BX27" s="2">
        <v>4269116.9400000004</v>
      </c>
      <c r="BY27" s="4">
        <v>22100.503000000001</v>
      </c>
      <c r="BZ27" s="4">
        <v>1.65482051287079</v>
      </c>
      <c r="CA27" s="4" t="s">
        <v>41</v>
      </c>
      <c r="CB27" s="1" t="b">
        <v>0</v>
      </c>
      <c r="CC27" s="4">
        <v>21747.599999999999</v>
      </c>
      <c r="CD27" s="1" t="b">
        <v>0</v>
      </c>
      <c r="CE27" s="4">
        <v>22810.21</v>
      </c>
      <c r="CF27" s="1" t="b">
        <v>0</v>
      </c>
      <c r="CG27" s="4">
        <v>21787.66</v>
      </c>
      <c r="CH27" s="1" t="b">
        <v>0</v>
      </c>
      <c r="CI27" s="4">
        <v>21617.599999999999</v>
      </c>
      <c r="CJ27" s="1" t="b">
        <v>0</v>
      </c>
      <c r="CK27" s="4">
        <v>21897.759999999998</v>
      </c>
      <c r="CL27" s="1" t="b">
        <v>0</v>
      </c>
      <c r="CM27" s="4">
        <v>22098.33</v>
      </c>
      <c r="CN27" s="1" t="b">
        <v>0</v>
      </c>
      <c r="CO27" s="4">
        <v>22218.82</v>
      </c>
      <c r="CP27" s="1" t="b">
        <v>0</v>
      </c>
      <c r="CQ27" s="4">
        <v>22058.51</v>
      </c>
      <c r="CR27" s="1" t="b">
        <v>0</v>
      </c>
      <c r="CS27" s="4">
        <v>22269</v>
      </c>
      <c r="CT27" s="1" t="b">
        <v>0</v>
      </c>
      <c r="CU27" s="4">
        <v>22499.54</v>
      </c>
      <c r="CV27" s="2">
        <v>8325.8610000000008</v>
      </c>
      <c r="CW27" s="2">
        <v>3.8318530657885099</v>
      </c>
      <c r="CX27" s="2" t="s">
        <v>41</v>
      </c>
      <c r="CY27" s="7" t="b">
        <v>0</v>
      </c>
      <c r="CZ27" s="2">
        <v>7710.27</v>
      </c>
      <c r="DA27" s="2">
        <v>8396.5499999999993</v>
      </c>
      <c r="DB27" s="2">
        <v>8391.51</v>
      </c>
      <c r="DC27" s="2">
        <v>8742.0499999999993</v>
      </c>
      <c r="DD27" s="2">
        <v>8772.06</v>
      </c>
      <c r="DE27" s="2">
        <v>8361.5</v>
      </c>
      <c r="DF27" s="2">
        <v>8431.5300000000007</v>
      </c>
      <c r="DG27" s="2">
        <v>8311.2900000000009</v>
      </c>
      <c r="DH27" s="2">
        <v>7990.77</v>
      </c>
      <c r="DI27" s="2">
        <v>8151.08</v>
      </c>
      <c r="DJ27" s="4">
        <v>264.30500000000001</v>
      </c>
      <c r="DK27" s="4">
        <v>30.681499586223801</v>
      </c>
      <c r="DL27" s="4" t="s">
        <v>41</v>
      </c>
      <c r="DM27" s="1" t="b">
        <v>0</v>
      </c>
      <c r="DN27" s="4">
        <v>260.3</v>
      </c>
      <c r="DO27" s="4">
        <v>420.48</v>
      </c>
      <c r="DP27" s="4">
        <v>200.22</v>
      </c>
      <c r="DQ27" s="4">
        <v>230.27</v>
      </c>
      <c r="DR27" s="4">
        <v>280.33</v>
      </c>
      <c r="DS27" s="4">
        <v>280.33</v>
      </c>
      <c r="DT27" s="4">
        <v>190.21</v>
      </c>
      <c r="DU27" s="4">
        <v>170.19</v>
      </c>
      <c r="DV27" s="4">
        <v>230.26</v>
      </c>
      <c r="DW27" s="4">
        <v>380.46</v>
      </c>
      <c r="DX27" s="2">
        <v>721.83900000000006</v>
      </c>
      <c r="DY27" s="2">
        <v>11.3709161825194</v>
      </c>
      <c r="DZ27" s="2" t="s">
        <v>41</v>
      </c>
      <c r="EA27" s="7" t="b">
        <v>0</v>
      </c>
      <c r="EB27" s="2">
        <v>840.98</v>
      </c>
      <c r="EC27" s="2">
        <v>580.67999999999995</v>
      </c>
      <c r="ED27" s="2">
        <v>770.89</v>
      </c>
      <c r="EE27" s="2">
        <v>650.75</v>
      </c>
      <c r="EF27" s="2">
        <v>720.84</v>
      </c>
      <c r="EG27" s="2">
        <v>740.86</v>
      </c>
      <c r="EH27" s="2">
        <v>730.86</v>
      </c>
      <c r="EI27" s="2">
        <v>830.97</v>
      </c>
      <c r="EJ27" s="2">
        <v>640.73</v>
      </c>
      <c r="EK27" s="2">
        <v>710.83</v>
      </c>
      <c r="EL27" s="4">
        <v>660.76700000000005</v>
      </c>
      <c r="EM27" s="4">
        <v>16.598618962823998</v>
      </c>
      <c r="EN27" s="4" t="s">
        <v>41</v>
      </c>
      <c r="EO27" s="1" t="b">
        <v>0</v>
      </c>
      <c r="EP27" s="4">
        <v>590.67999999999995</v>
      </c>
      <c r="EQ27" s="4">
        <v>660.76</v>
      </c>
      <c r="ER27" s="4">
        <v>470.54</v>
      </c>
      <c r="ES27" s="4">
        <v>830.98</v>
      </c>
      <c r="ET27" s="4">
        <v>600.70000000000005</v>
      </c>
      <c r="EU27" s="4">
        <v>720.83</v>
      </c>
      <c r="EV27" s="4">
        <v>780.92</v>
      </c>
      <c r="EW27" s="4">
        <v>650.76</v>
      </c>
      <c r="EX27" s="4">
        <v>740.86</v>
      </c>
      <c r="EY27" s="4">
        <v>560.64</v>
      </c>
      <c r="EZ27" s="2">
        <v>114.13</v>
      </c>
      <c r="FA27" s="2">
        <v>21.960089220816499</v>
      </c>
      <c r="FB27" s="2" t="s">
        <v>41</v>
      </c>
      <c r="FC27" s="7" t="b">
        <v>0</v>
      </c>
      <c r="FD27" s="2">
        <v>130.13999999999999</v>
      </c>
      <c r="FE27" s="2">
        <v>120.14</v>
      </c>
      <c r="FF27" s="2">
        <v>70.08</v>
      </c>
      <c r="FG27" s="2">
        <v>120.13</v>
      </c>
      <c r="FH27" s="2">
        <v>80.09</v>
      </c>
      <c r="FI27" s="2">
        <v>140.16</v>
      </c>
      <c r="FJ27" s="2">
        <v>90.1</v>
      </c>
      <c r="FK27" s="2">
        <v>140.16999999999999</v>
      </c>
      <c r="FL27" s="2">
        <v>120.14</v>
      </c>
      <c r="FM27" s="2">
        <v>130.15</v>
      </c>
      <c r="FN27" s="4">
        <v>37.040999999999997</v>
      </c>
      <c r="FO27" s="4">
        <v>69.851714860514207</v>
      </c>
      <c r="FP27" s="4">
        <v>4.1298263023566899E-4</v>
      </c>
      <c r="FQ27" s="1" t="b">
        <v>0</v>
      </c>
      <c r="FR27" s="4">
        <v>20.02</v>
      </c>
      <c r="FS27" s="4">
        <v>60.07</v>
      </c>
      <c r="FT27" s="4">
        <v>30.03</v>
      </c>
      <c r="FU27" s="4">
        <v>10.01</v>
      </c>
      <c r="FV27" s="4">
        <v>90.11</v>
      </c>
      <c r="FW27" s="4">
        <v>20.02</v>
      </c>
      <c r="FX27" s="4">
        <v>30.03</v>
      </c>
      <c r="FY27" s="4">
        <v>10.01</v>
      </c>
      <c r="FZ27" s="4">
        <v>60.07</v>
      </c>
      <c r="GA27" s="4">
        <v>40.04</v>
      </c>
      <c r="GB27" s="2">
        <v>646.75800000000004</v>
      </c>
      <c r="GC27" s="2">
        <v>5.6142762373331898</v>
      </c>
      <c r="GD27" s="2" t="s">
        <v>41</v>
      </c>
      <c r="GE27" s="7" t="b">
        <v>0</v>
      </c>
      <c r="GF27" s="2">
        <v>640.74</v>
      </c>
      <c r="GG27" s="2">
        <v>730.85</v>
      </c>
      <c r="GH27" s="2">
        <v>630.74</v>
      </c>
      <c r="GI27" s="2">
        <v>610.73</v>
      </c>
      <c r="GJ27" s="2">
        <v>650.77</v>
      </c>
      <c r="GK27" s="2">
        <v>670.78</v>
      </c>
      <c r="GL27" s="2">
        <v>600.70000000000005</v>
      </c>
      <c r="GM27" s="2">
        <v>630.73</v>
      </c>
      <c r="GN27" s="2">
        <v>640.76</v>
      </c>
      <c r="GO27" s="2">
        <v>660.78</v>
      </c>
      <c r="GP27" s="4">
        <v>21.023</v>
      </c>
      <c r="GQ27" s="4">
        <v>91.0526446588037</v>
      </c>
      <c r="GR27" s="4" t="s">
        <v>41</v>
      </c>
      <c r="GS27" s="1" t="b">
        <v>0</v>
      </c>
      <c r="GT27" s="4">
        <v>50.06</v>
      </c>
      <c r="GU27" s="4">
        <v>20.02</v>
      </c>
      <c r="GV27" s="4">
        <v>30.03</v>
      </c>
      <c r="GW27" s="4">
        <v>50.06</v>
      </c>
      <c r="GX27" s="4">
        <v>0</v>
      </c>
      <c r="GY27" s="4">
        <v>20.02</v>
      </c>
      <c r="GZ27" s="4">
        <v>10.01</v>
      </c>
      <c r="HA27" s="4">
        <v>0</v>
      </c>
      <c r="HB27" s="4">
        <v>30.03</v>
      </c>
      <c r="HC27" s="4">
        <v>0</v>
      </c>
      <c r="HD27" s="2">
        <v>291.33199999999999</v>
      </c>
      <c r="HE27" s="2">
        <v>33.415186415137903</v>
      </c>
      <c r="HF27" s="2">
        <v>1.9955098589712901E-2</v>
      </c>
      <c r="HG27" s="7" t="b">
        <v>0</v>
      </c>
      <c r="HH27" s="2">
        <v>350.4</v>
      </c>
      <c r="HI27" s="7" t="b">
        <v>0</v>
      </c>
      <c r="HJ27" s="2">
        <v>400.47</v>
      </c>
      <c r="HK27" s="7" t="b">
        <v>0</v>
      </c>
      <c r="HL27" s="2">
        <v>250.28</v>
      </c>
      <c r="HM27" s="7" t="b">
        <v>0</v>
      </c>
      <c r="HN27" s="2">
        <v>430.49</v>
      </c>
      <c r="HO27" s="7" t="b">
        <v>0</v>
      </c>
      <c r="HP27" s="2">
        <v>400.46</v>
      </c>
      <c r="HQ27" s="7" t="b">
        <v>0</v>
      </c>
      <c r="HR27" s="2">
        <v>190.21</v>
      </c>
      <c r="HS27" s="7" t="b">
        <v>0</v>
      </c>
      <c r="HT27" s="2">
        <v>190.21</v>
      </c>
      <c r="HU27" s="7" t="b">
        <v>0</v>
      </c>
      <c r="HV27" s="2">
        <v>280.32</v>
      </c>
      <c r="HW27" s="7" t="b">
        <v>0</v>
      </c>
      <c r="HX27" s="2">
        <v>170.19</v>
      </c>
      <c r="HY27" s="7" t="b">
        <v>0</v>
      </c>
      <c r="HZ27" s="2">
        <v>250.29</v>
      </c>
      <c r="IA27" s="4">
        <v>200.232</v>
      </c>
      <c r="IB27" s="4">
        <v>39.999295328675402</v>
      </c>
      <c r="IC27" s="4">
        <v>1.5477556020996701E-2</v>
      </c>
      <c r="ID27" s="1" t="b">
        <v>0</v>
      </c>
      <c r="IE27" s="4">
        <v>190.22</v>
      </c>
      <c r="IF27" s="1" t="b">
        <v>0</v>
      </c>
      <c r="IG27" s="4">
        <v>350.41</v>
      </c>
      <c r="IH27" s="1" t="b">
        <v>0</v>
      </c>
      <c r="II27" s="4">
        <v>130.15</v>
      </c>
      <c r="IJ27" s="1" t="b">
        <v>0</v>
      </c>
      <c r="IK27" s="4">
        <v>120.14</v>
      </c>
      <c r="IL27" s="1" t="b">
        <v>0</v>
      </c>
      <c r="IM27" s="4">
        <v>190.22</v>
      </c>
      <c r="IN27" s="1" t="b">
        <v>0</v>
      </c>
      <c r="IO27" s="4">
        <v>240.28</v>
      </c>
      <c r="IP27" s="1" t="b">
        <v>0</v>
      </c>
      <c r="IQ27" s="4">
        <v>310.35000000000002</v>
      </c>
      <c r="IR27" s="1" t="b">
        <v>0</v>
      </c>
      <c r="IS27" s="4">
        <v>130.16</v>
      </c>
      <c r="IT27" s="1" t="b">
        <v>0</v>
      </c>
      <c r="IU27" s="4">
        <v>130.15</v>
      </c>
      <c r="IV27" s="1" t="b">
        <v>0</v>
      </c>
      <c r="IW27" s="4">
        <v>210.24</v>
      </c>
      <c r="IX27" s="2">
        <v>26.027000000000001</v>
      </c>
      <c r="IY27" s="2">
        <v>45.152679290301997</v>
      </c>
      <c r="IZ27" s="2">
        <v>6.0853553446421297E-3</v>
      </c>
      <c r="JA27" s="7" t="b">
        <v>0</v>
      </c>
      <c r="JB27" s="2">
        <v>30.03</v>
      </c>
      <c r="JC27" s="7" t="b">
        <v>0</v>
      </c>
      <c r="JD27" s="2">
        <v>20.02</v>
      </c>
      <c r="JE27" s="7" t="b">
        <v>0</v>
      </c>
      <c r="JF27" s="2">
        <v>30.03</v>
      </c>
      <c r="JG27" s="7" t="b">
        <v>0</v>
      </c>
      <c r="JH27" s="2">
        <v>10.01</v>
      </c>
      <c r="JI27" s="7" t="b">
        <v>0</v>
      </c>
      <c r="JJ27" s="2">
        <v>50.06</v>
      </c>
      <c r="JK27" s="7" t="b">
        <v>0</v>
      </c>
      <c r="JL27" s="2">
        <v>30.03</v>
      </c>
      <c r="JM27" s="7" t="b">
        <v>0</v>
      </c>
      <c r="JN27" s="2">
        <v>30.03</v>
      </c>
      <c r="JO27" s="7" t="b">
        <v>0</v>
      </c>
      <c r="JP27" s="2">
        <v>10.01</v>
      </c>
      <c r="JQ27" s="7" t="b">
        <v>0</v>
      </c>
      <c r="JR27" s="2">
        <v>30.03</v>
      </c>
      <c r="JS27" s="7" t="b">
        <v>0</v>
      </c>
      <c r="JT27" s="2">
        <v>20.02</v>
      </c>
      <c r="JU27" s="4">
        <v>2.0019999999999998</v>
      </c>
      <c r="JV27" s="4">
        <v>210.81851067789199</v>
      </c>
      <c r="JW27" s="4">
        <v>2.15709156133929E-3</v>
      </c>
      <c r="JX27" s="1" t="b">
        <v>0</v>
      </c>
      <c r="JY27" s="4">
        <v>0</v>
      </c>
      <c r="JZ27" s="1" t="b">
        <v>0</v>
      </c>
      <c r="KA27" s="4">
        <v>0</v>
      </c>
      <c r="KB27" s="1" t="b">
        <v>0</v>
      </c>
      <c r="KC27" s="4">
        <v>0</v>
      </c>
      <c r="KD27" s="1" t="b">
        <v>0</v>
      </c>
      <c r="KE27" s="4">
        <v>0</v>
      </c>
      <c r="KF27" s="1" t="b">
        <v>0</v>
      </c>
      <c r="KG27" s="4">
        <v>10.01</v>
      </c>
      <c r="KH27" s="1" t="b">
        <v>0</v>
      </c>
      <c r="KI27" s="4">
        <v>0</v>
      </c>
      <c r="KJ27" s="1" t="b">
        <v>0</v>
      </c>
      <c r="KK27" s="4">
        <v>0</v>
      </c>
      <c r="KL27" s="1" t="b">
        <v>0</v>
      </c>
      <c r="KM27" s="4">
        <v>0</v>
      </c>
      <c r="KN27" s="1" t="b">
        <v>0</v>
      </c>
      <c r="KO27" s="4">
        <v>10.01</v>
      </c>
      <c r="KP27" s="1" t="b">
        <v>0</v>
      </c>
      <c r="KQ27" s="4">
        <v>0</v>
      </c>
      <c r="KR27" s="2">
        <v>36.042000000000002</v>
      </c>
      <c r="KS27" s="2">
        <v>37.503232795563299</v>
      </c>
      <c r="KT27" s="2">
        <v>5.0611320067501901E-3</v>
      </c>
      <c r="KU27" s="7" t="b">
        <v>0</v>
      </c>
      <c r="KV27" s="2">
        <v>30.03</v>
      </c>
      <c r="KW27" s="7" t="b">
        <v>0</v>
      </c>
      <c r="KX27" s="2">
        <v>40.049999999999997</v>
      </c>
      <c r="KY27" s="7" t="b">
        <v>0</v>
      </c>
      <c r="KZ27" s="2">
        <v>20.02</v>
      </c>
      <c r="LA27" s="7" t="b">
        <v>0</v>
      </c>
      <c r="LB27" s="2">
        <v>40.049999999999997</v>
      </c>
      <c r="LC27" s="7" t="b">
        <v>0</v>
      </c>
      <c r="LD27" s="2">
        <v>10.01</v>
      </c>
      <c r="LE27" s="7" t="b">
        <v>0</v>
      </c>
      <c r="LF27" s="2">
        <v>50.06</v>
      </c>
      <c r="LG27" s="7" t="b">
        <v>0</v>
      </c>
      <c r="LH27" s="2">
        <v>50.06</v>
      </c>
      <c r="LI27" s="7" t="b">
        <v>0</v>
      </c>
      <c r="LJ27" s="2">
        <v>30.03</v>
      </c>
      <c r="LK27" s="7" t="b">
        <v>0</v>
      </c>
      <c r="LL27" s="2">
        <v>50.06</v>
      </c>
      <c r="LM27" s="7" t="b">
        <v>0</v>
      </c>
      <c r="LN27" s="2">
        <v>40.049999999999997</v>
      </c>
      <c r="LO27" s="4">
        <v>4.0039999999999996</v>
      </c>
      <c r="LP27" s="4">
        <v>210.81851067789199</v>
      </c>
      <c r="LQ27" s="4">
        <v>2.5613847792882402E-3</v>
      </c>
      <c r="LR27" s="1" t="b">
        <v>0</v>
      </c>
      <c r="LS27" s="4">
        <v>0</v>
      </c>
      <c r="LT27" s="1" t="b">
        <v>0</v>
      </c>
      <c r="LU27" s="4">
        <v>20.02</v>
      </c>
      <c r="LV27" s="1" t="b">
        <v>0</v>
      </c>
      <c r="LW27" s="4">
        <v>0</v>
      </c>
      <c r="LX27" s="1" t="b">
        <v>0</v>
      </c>
      <c r="LY27" s="4">
        <v>0</v>
      </c>
      <c r="LZ27" s="1" t="b">
        <v>0</v>
      </c>
      <c r="MA27" s="4">
        <v>0</v>
      </c>
      <c r="MB27" s="1" t="b">
        <v>0</v>
      </c>
      <c r="MC27" s="4">
        <v>0</v>
      </c>
      <c r="MD27" s="1" t="b">
        <v>0</v>
      </c>
      <c r="ME27" s="4">
        <v>0</v>
      </c>
      <c r="MF27" s="1" t="b">
        <v>0</v>
      </c>
      <c r="MG27" s="4">
        <v>0</v>
      </c>
      <c r="MH27" s="1" t="b">
        <v>0</v>
      </c>
      <c r="MI27" s="4">
        <v>20.02</v>
      </c>
      <c r="MJ27" s="1" t="b">
        <v>0</v>
      </c>
      <c r="MK27" s="4">
        <v>0</v>
      </c>
    </row>
    <row r="28" spans="1:349" x14ac:dyDescent="0.25">
      <c r="A28" s="1"/>
      <c r="B28" s="1" t="b">
        <v>0</v>
      </c>
      <c r="C28" s="1" t="s">
        <v>23</v>
      </c>
      <c r="D28" s="6">
        <v>43420.478252314802</v>
      </c>
      <c r="E28" s="3" t="s">
        <v>34</v>
      </c>
      <c r="F28" s="4"/>
      <c r="G28" s="1" t="s">
        <v>98</v>
      </c>
      <c r="H28" s="2">
        <v>10179.928</v>
      </c>
      <c r="I28" s="2">
        <v>3.4130775717961899</v>
      </c>
      <c r="J28" s="2">
        <v>32.828988834999898</v>
      </c>
      <c r="K28" s="7" t="b">
        <v>0</v>
      </c>
      <c r="L28" s="2">
        <v>10565.12</v>
      </c>
      <c r="M28" s="7" t="b">
        <v>0</v>
      </c>
      <c r="N28" s="2">
        <v>10329.42</v>
      </c>
      <c r="O28" s="7" t="b">
        <v>0</v>
      </c>
      <c r="P28" s="2">
        <v>10464.799999999999</v>
      </c>
      <c r="Q28" s="7" t="b">
        <v>0</v>
      </c>
      <c r="R28" s="2">
        <v>10575.33</v>
      </c>
      <c r="S28" s="7" t="b">
        <v>0</v>
      </c>
      <c r="T28" s="2">
        <v>9473.2800000000007</v>
      </c>
      <c r="U28" s="7" t="b">
        <v>0</v>
      </c>
      <c r="V28" s="2">
        <v>9974.1</v>
      </c>
      <c r="W28" s="7" t="b">
        <v>0</v>
      </c>
      <c r="X28" s="2">
        <v>10354.780000000001</v>
      </c>
      <c r="Y28" s="7" t="b">
        <v>0</v>
      </c>
      <c r="Z28" s="2">
        <v>10154.5</v>
      </c>
      <c r="AA28" s="7" t="b">
        <v>0</v>
      </c>
      <c r="AB28" s="2">
        <v>9994.1299999999992</v>
      </c>
      <c r="AC28" s="7" t="b">
        <v>0</v>
      </c>
      <c r="AD28" s="2">
        <v>9913.82</v>
      </c>
      <c r="AE28" s="4">
        <v>156300.53899999999</v>
      </c>
      <c r="AF28" s="4">
        <v>1.4160101682941899</v>
      </c>
      <c r="AG28" s="4">
        <v>39.187939699370602</v>
      </c>
      <c r="AH28" s="1" t="b">
        <v>0</v>
      </c>
      <c r="AI28" s="4">
        <v>154396.12</v>
      </c>
      <c r="AJ28" s="1" t="b">
        <v>0</v>
      </c>
      <c r="AK28" s="4">
        <v>155193.45000000001</v>
      </c>
      <c r="AL28" s="1" t="b">
        <v>0</v>
      </c>
      <c r="AM28" s="4">
        <v>157972.32</v>
      </c>
      <c r="AN28" s="1" t="b">
        <v>0</v>
      </c>
      <c r="AO28" s="4">
        <v>158882.57</v>
      </c>
      <c r="AP28" s="1" t="b">
        <v>0</v>
      </c>
      <c r="AQ28" s="4">
        <v>157790.14000000001</v>
      </c>
      <c r="AR28" s="1" t="b">
        <v>0</v>
      </c>
      <c r="AS28" s="4">
        <v>155687.78</v>
      </c>
      <c r="AT28" s="1" t="b">
        <v>0</v>
      </c>
      <c r="AU28" s="4">
        <v>151813.34</v>
      </c>
      <c r="AV28" s="1" t="b">
        <v>0</v>
      </c>
      <c r="AW28" s="4">
        <v>158376.62</v>
      </c>
      <c r="AX28" s="1" t="b">
        <v>0</v>
      </c>
      <c r="AY28" s="4">
        <v>155286.94</v>
      </c>
      <c r="AZ28" s="1" t="b">
        <v>0</v>
      </c>
      <c r="BA28" s="4">
        <v>157606.10999999999</v>
      </c>
      <c r="BB28" s="2">
        <v>10748238.547</v>
      </c>
      <c r="BC28" s="2">
        <v>0.42543387254711201</v>
      </c>
      <c r="BD28" s="2">
        <v>87.773273800304693</v>
      </c>
      <c r="BE28" s="7" t="b">
        <v>0</v>
      </c>
      <c r="BF28" s="2">
        <v>10716551.17</v>
      </c>
      <c r="BG28" s="7" t="b">
        <v>0</v>
      </c>
      <c r="BH28" s="2">
        <v>10671276.529999999</v>
      </c>
      <c r="BI28" s="7" t="b">
        <v>0</v>
      </c>
      <c r="BJ28" s="2">
        <v>10779868.24</v>
      </c>
      <c r="BK28" s="7" t="b">
        <v>0</v>
      </c>
      <c r="BL28" s="2">
        <v>10751846.470000001</v>
      </c>
      <c r="BM28" s="7" t="b">
        <v>0</v>
      </c>
      <c r="BN28" s="2">
        <v>10848580.07</v>
      </c>
      <c r="BO28" s="7" t="b">
        <v>0</v>
      </c>
      <c r="BP28" s="2">
        <v>10742456.449999999</v>
      </c>
      <c r="BQ28" s="7" t="b">
        <v>0</v>
      </c>
      <c r="BR28" s="2">
        <v>10724470.34</v>
      </c>
      <c r="BS28" s="7" t="b">
        <v>0</v>
      </c>
      <c r="BT28" s="2">
        <v>10743056.43</v>
      </c>
      <c r="BU28" s="7" t="b">
        <v>0</v>
      </c>
      <c r="BV28" s="2">
        <v>10743377.369999999</v>
      </c>
      <c r="BW28" s="7" t="b">
        <v>0</v>
      </c>
      <c r="BX28" s="2">
        <v>10760902.4</v>
      </c>
      <c r="BY28" s="4">
        <v>4365699.0460000001</v>
      </c>
      <c r="BZ28" s="4">
        <v>0.52148992407313699</v>
      </c>
      <c r="CA28" s="4">
        <v>87.5800528300352</v>
      </c>
      <c r="CB28" s="1" t="b">
        <v>0</v>
      </c>
      <c r="CC28" s="4">
        <v>4380994.28</v>
      </c>
      <c r="CD28" s="1" t="b">
        <v>0</v>
      </c>
      <c r="CE28" s="4">
        <v>4363994.47</v>
      </c>
      <c r="CF28" s="1" t="b">
        <v>0</v>
      </c>
      <c r="CG28" s="4">
        <v>4376226.38</v>
      </c>
      <c r="CH28" s="1" t="b">
        <v>0</v>
      </c>
      <c r="CI28" s="4">
        <v>4391742.0599999996</v>
      </c>
      <c r="CJ28" s="1" t="b">
        <v>0</v>
      </c>
      <c r="CK28" s="4">
        <v>4348588.28</v>
      </c>
      <c r="CL28" s="1" t="b">
        <v>0</v>
      </c>
      <c r="CM28" s="4">
        <v>4366252.97</v>
      </c>
      <c r="CN28" s="1" t="b">
        <v>0</v>
      </c>
      <c r="CO28" s="4">
        <v>4340546.96</v>
      </c>
      <c r="CP28" s="1" t="b">
        <v>0</v>
      </c>
      <c r="CQ28" s="4">
        <v>4403772.37</v>
      </c>
      <c r="CR28" s="1" t="b">
        <v>0</v>
      </c>
      <c r="CS28" s="4">
        <v>4351959.62</v>
      </c>
      <c r="CT28" s="1" t="b">
        <v>0</v>
      </c>
      <c r="CU28" s="4">
        <v>4332913.07</v>
      </c>
      <c r="CV28" s="2">
        <v>1902575.9280000001</v>
      </c>
      <c r="CW28" s="2">
        <v>0.22669933743401899</v>
      </c>
      <c r="CX28" s="2">
        <v>88.426309476743995</v>
      </c>
      <c r="CY28" s="7" t="b">
        <v>0</v>
      </c>
      <c r="CZ28" s="2">
        <v>1906466.09</v>
      </c>
      <c r="DA28" s="2">
        <v>1902162.41</v>
      </c>
      <c r="DB28" s="2">
        <v>1906835.79</v>
      </c>
      <c r="DC28" s="2">
        <v>1900454.65</v>
      </c>
      <c r="DD28" s="2">
        <v>1907272.36</v>
      </c>
      <c r="DE28" s="2">
        <v>1899443.44</v>
      </c>
      <c r="DF28" s="2">
        <v>1897941.08</v>
      </c>
      <c r="DG28" s="2">
        <v>1908712.79</v>
      </c>
      <c r="DH28" s="2">
        <v>1897609.38</v>
      </c>
      <c r="DI28" s="2">
        <v>1898861.29</v>
      </c>
      <c r="DJ28" s="4">
        <v>805086.51699999999</v>
      </c>
      <c r="DK28" s="4">
        <v>0.70293241353862201</v>
      </c>
      <c r="DL28" s="4">
        <v>8.9176091088260492</v>
      </c>
      <c r="DM28" s="1" t="b">
        <v>0</v>
      </c>
      <c r="DN28" s="4">
        <v>805140.39</v>
      </c>
      <c r="DO28" s="4">
        <v>800632.03</v>
      </c>
      <c r="DP28" s="4">
        <v>795196.69</v>
      </c>
      <c r="DQ28" s="4">
        <v>801433.57</v>
      </c>
      <c r="DR28" s="4">
        <v>805654.81</v>
      </c>
      <c r="DS28" s="4">
        <v>811163.73</v>
      </c>
      <c r="DT28" s="4">
        <v>814146.68</v>
      </c>
      <c r="DU28" s="4">
        <v>810229.46</v>
      </c>
      <c r="DV28" s="4">
        <v>801732.56</v>
      </c>
      <c r="DW28" s="4">
        <v>805535.25</v>
      </c>
      <c r="DX28" s="2">
        <v>193283.674</v>
      </c>
      <c r="DY28" s="2">
        <v>1.31963021818711</v>
      </c>
      <c r="DZ28" s="2">
        <v>8.8527864348450809</v>
      </c>
      <c r="EA28" s="7" t="b">
        <v>0</v>
      </c>
      <c r="EB28" s="2">
        <v>194777.06</v>
      </c>
      <c r="EC28" s="2">
        <v>194781</v>
      </c>
      <c r="ED28" s="2">
        <v>189781.17</v>
      </c>
      <c r="EE28" s="2">
        <v>193283.26</v>
      </c>
      <c r="EF28" s="2">
        <v>196925.82</v>
      </c>
      <c r="EG28" s="2">
        <v>191051.23</v>
      </c>
      <c r="EH28" s="2">
        <v>191792.64000000001</v>
      </c>
      <c r="EI28" s="2">
        <v>194809.25</v>
      </c>
      <c r="EJ28" s="2">
        <v>195865.42</v>
      </c>
      <c r="EK28" s="2">
        <v>189769.89</v>
      </c>
      <c r="EL28" s="4">
        <v>3790.7359999999999</v>
      </c>
      <c r="EM28" s="4">
        <v>8.5095658999871393</v>
      </c>
      <c r="EN28" s="4" t="s">
        <v>41</v>
      </c>
      <c r="EO28" s="1" t="b">
        <v>0</v>
      </c>
      <c r="EP28" s="4">
        <v>3724.62</v>
      </c>
      <c r="EQ28" s="4">
        <v>4225.29</v>
      </c>
      <c r="ER28" s="4">
        <v>3674.61</v>
      </c>
      <c r="ES28" s="4">
        <v>3674.62</v>
      </c>
      <c r="ET28" s="4">
        <v>3183.95</v>
      </c>
      <c r="EU28" s="4">
        <v>3454.29</v>
      </c>
      <c r="EV28" s="4">
        <v>4065.2</v>
      </c>
      <c r="EW28" s="4">
        <v>4175.2299999999996</v>
      </c>
      <c r="EX28" s="4">
        <v>3844.76</v>
      </c>
      <c r="EY28" s="4">
        <v>3884.79</v>
      </c>
      <c r="EZ28" s="2">
        <v>1078371.7450000001</v>
      </c>
      <c r="FA28" s="2">
        <v>0.44603288369357702</v>
      </c>
      <c r="FB28" s="2">
        <v>8.4181708037168299</v>
      </c>
      <c r="FC28" s="7" t="b">
        <v>0</v>
      </c>
      <c r="FD28" s="2">
        <v>1079456.6100000001</v>
      </c>
      <c r="FE28" s="2">
        <v>1081223.57</v>
      </c>
      <c r="FF28" s="2">
        <v>1078363.0900000001</v>
      </c>
      <c r="FG28" s="2">
        <v>1083923.96</v>
      </c>
      <c r="FH28" s="2">
        <v>1086578.57</v>
      </c>
      <c r="FI28" s="2">
        <v>1074114.55</v>
      </c>
      <c r="FJ28" s="2">
        <v>1069926.6499999999</v>
      </c>
      <c r="FK28" s="2">
        <v>1077139.6399999999</v>
      </c>
      <c r="FL28" s="2">
        <v>1075328.3799999999</v>
      </c>
      <c r="FM28" s="2">
        <v>1077662.43</v>
      </c>
      <c r="FN28" s="4">
        <v>622424.88800000004</v>
      </c>
      <c r="FO28" s="4">
        <v>0.46293020155554998</v>
      </c>
      <c r="FP28" s="4">
        <v>8.2825257611311294</v>
      </c>
      <c r="FQ28" s="1" t="b">
        <v>0</v>
      </c>
      <c r="FR28" s="4">
        <v>625667.15</v>
      </c>
      <c r="FS28" s="4">
        <v>619213.41</v>
      </c>
      <c r="FT28" s="4">
        <v>620777.96</v>
      </c>
      <c r="FU28" s="4">
        <v>620940.27</v>
      </c>
      <c r="FV28" s="4">
        <v>625340.55000000005</v>
      </c>
      <c r="FW28" s="4">
        <v>626783.11</v>
      </c>
      <c r="FX28" s="4">
        <v>622714.68000000005</v>
      </c>
      <c r="FY28" s="4">
        <v>624062.26</v>
      </c>
      <c r="FZ28" s="4">
        <v>619137.46</v>
      </c>
      <c r="GA28" s="4">
        <v>619612.03</v>
      </c>
      <c r="GB28" s="2">
        <v>866.01499999999999</v>
      </c>
      <c r="GC28" s="2">
        <v>11.59007324832</v>
      </c>
      <c r="GD28" s="2" t="s">
        <v>41</v>
      </c>
      <c r="GE28" s="7" t="b">
        <v>0</v>
      </c>
      <c r="GF28" s="2">
        <v>871.04</v>
      </c>
      <c r="GG28" s="2">
        <v>931.09</v>
      </c>
      <c r="GH28" s="2">
        <v>891.03</v>
      </c>
      <c r="GI28" s="2">
        <v>830.98</v>
      </c>
      <c r="GJ28" s="2">
        <v>1011.2</v>
      </c>
      <c r="GK28" s="2">
        <v>881.03</v>
      </c>
      <c r="GL28" s="2">
        <v>820.95</v>
      </c>
      <c r="GM28" s="2">
        <v>630.73</v>
      </c>
      <c r="GN28" s="2">
        <v>941.1</v>
      </c>
      <c r="GO28" s="2">
        <v>851</v>
      </c>
      <c r="GP28" s="4">
        <v>355067.78700000001</v>
      </c>
      <c r="GQ28" s="4">
        <v>0.891677514953921</v>
      </c>
      <c r="GR28" s="4">
        <v>3.5247102947108102</v>
      </c>
      <c r="GS28" s="1" t="b">
        <v>0</v>
      </c>
      <c r="GT28" s="4">
        <v>355856.66</v>
      </c>
      <c r="GU28" s="4">
        <v>351109.01</v>
      </c>
      <c r="GV28" s="4">
        <v>352899.06</v>
      </c>
      <c r="GW28" s="4">
        <v>352984.55</v>
      </c>
      <c r="GX28" s="4">
        <v>360754.5</v>
      </c>
      <c r="GY28" s="4">
        <v>355415.59</v>
      </c>
      <c r="GZ28" s="4">
        <v>352811.69</v>
      </c>
      <c r="HA28" s="4">
        <v>359819.7</v>
      </c>
      <c r="HB28" s="4">
        <v>355951.13</v>
      </c>
      <c r="HC28" s="4">
        <v>353075.98</v>
      </c>
      <c r="HD28" s="2">
        <v>933467.00100000005</v>
      </c>
      <c r="HE28" s="2">
        <v>0.457540987970465</v>
      </c>
      <c r="HF28" s="2">
        <v>63.938825927802597</v>
      </c>
      <c r="HG28" s="7" t="b">
        <v>0</v>
      </c>
      <c r="HH28" s="2">
        <v>937349.82</v>
      </c>
      <c r="HI28" s="7" t="b">
        <v>0</v>
      </c>
      <c r="HJ28" s="2">
        <v>935923.39</v>
      </c>
      <c r="HK28" s="7" t="b">
        <v>0</v>
      </c>
      <c r="HL28" s="2">
        <v>926404.01</v>
      </c>
      <c r="HM28" s="7" t="b">
        <v>0</v>
      </c>
      <c r="HN28" s="2">
        <v>934869.31</v>
      </c>
      <c r="HO28" s="7" t="b">
        <v>0</v>
      </c>
      <c r="HP28" s="2">
        <v>940030.64</v>
      </c>
      <c r="HQ28" s="7" t="b">
        <v>0</v>
      </c>
      <c r="HR28" s="2">
        <v>935885.95</v>
      </c>
      <c r="HS28" s="7" t="b">
        <v>0</v>
      </c>
      <c r="HT28" s="2">
        <v>932335.78</v>
      </c>
      <c r="HU28" s="7" t="b">
        <v>0</v>
      </c>
      <c r="HV28" s="2">
        <v>933673.58</v>
      </c>
      <c r="HW28" s="7" t="b">
        <v>0</v>
      </c>
      <c r="HX28" s="2">
        <v>927917.22</v>
      </c>
      <c r="HY28" s="7" t="b">
        <v>0</v>
      </c>
      <c r="HZ28" s="2">
        <v>930280.31</v>
      </c>
      <c r="IA28" s="4">
        <v>786782.14800000004</v>
      </c>
      <c r="IB28" s="4">
        <v>0.36550391929780601</v>
      </c>
      <c r="IC28" s="4">
        <v>60.816776399327402</v>
      </c>
      <c r="ID28" s="1" t="b">
        <v>0</v>
      </c>
      <c r="IE28" s="4">
        <v>789621.21</v>
      </c>
      <c r="IF28" s="1" t="b">
        <v>0</v>
      </c>
      <c r="IG28" s="4">
        <v>786975.03</v>
      </c>
      <c r="IH28" s="1" t="b">
        <v>0</v>
      </c>
      <c r="II28" s="4">
        <v>787071.83</v>
      </c>
      <c r="IJ28" s="1" t="b">
        <v>0</v>
      </c>
      <c r="IK28" s="4">
        <v>789563.19</v>
      </c>
      <c r="IL28" s="1" t="b">
        <v>0</v>
      </c>
      <c r="IM28" s="4">
        <v>787107.22</v>
      </c>
      <c r="IN28" s="1" t="b">
        <v>0</v>
      </c>
      <c r="IO28" s="4">
        <v>785196.52</v>
      </c>
      <c r="IP28" s="1" t="b">
        <v>0</v>
      </c>
      <c r="IQ28" s="4">
        <v>786277.17</v>
      </c>
      <c r="IR28" s="1" t="b">
        <v>0</v>
      </c>
      <c r="IS28" s="4">
        <v>786406.44</v>
      </c>
      <c r="IT28" s="1" t="b">
        <v>0</v>
      </c>
      <c r="IU28" s="4">
        <v>779920.36</v>
      </c>
      <c r="IV28" s="1" t="b">
        <v>0</v>
      </c>
      <c r="IW28" s="4">
        <v>789682.51</v>
      </c>
      <c r="IX28" s="2">
        <v>214057.283</v>
      </c>
      <c r="IY28" s="2">
        <v>1.34283599796967</v>
      </c>
      <c r="IZ28" s="2">
        <v>50.048589202121804</v>
      </c>
      <c r="JA28" s="7" t="b">
        <v>0</v>
      </c>
      <c r="JB28" s="2">
        <v>217128.62</v>
      </c>
      <c r="JC28" s="7" t="b">
        <v>0</v>
      </c>
      <c r="JD28" s="2">
        <v>212943.69</v>
      </c>
      <c r="JE28" s="7" t="b">
        <v>0</v>
      </c>
      <c r="JF28" s="2">
        <v>213865.22</v>
      </c>
      <c r="JG28" s="7" t="b">
        <v>0</v>
      </c>
      <c r="JH28" s="2">
        <v>216418.14</v>
      </c>
      <c r="JI28" s="7" t="b">
        <v>0</v>
      </c>
      <c r="JJ28" s="2">
        <v>217587.75</v>
      </c>
      <c r="JK28" s="7" t="b">
        <v>0</v>
      </c>
      <c r="JL28" s="2">
        <v>213804.18</v>
      </c>
      <c r="JM28" s="7" t="b">
        <v>0</v>
      </c>
      <c r="JN28" s="2">
        <v>216644.15</v>
      </c>
      <c r="JO28" s="7" t="b">
        <v>0</v>
      </c>
      <c r="JP28" s="2">
        <v>210332.93</v>
      </c>
      <c r="JQ28" s="7" t="b">
        <v>0</v>
      </c>
      <c r="JR28" s="2">
        <v>212560.06</v>
      </c>
      <c r="JS28" s="7" t="b">
        <v>0</v>
      </c>
      <c r="JT28" s="2">
        <v>209288.09</v>
      </c>
      <c r="JU28" s="4">
        <v>43323.144999999997</v>
      </c>
      <c r="JV28" s="4">
        <v>2.0576420887216198</v>
      </c>
      <c r="JW28" s="4">
        <v>46.679315929160097</v>
      </c>
      <c r="JX28" s="1" t="b">
        <v>0</v>
      </c>
      <c r="JY28" s="4">
        <v>44411.16</v>
      </c>
      <c r="JZ28" s="1" t="b">
        <v>0</v>
      </c>
      <c r="KA28" s="4">
        <v>43588.38</v>
      </c>
      <c r="KB28" s="1" t="b">
        <v>0</v>
      </c>
      <c r="KC28" s="4">
        <v>44059.65</v>
      </c>
      <c r="KD28" s="1" t="b">
        <v>0</v>
      </c>
      <c r="KE28" s="4">
        <v>44431.33</v>
      </c>
      <c r="KF28" s="1" t="b">
        <v>0</v>
      </c>
      <c r="KG28" s="4">
        <v>42483.53</v>
      </c>
      <c r="KH28" s="1" t="b">
        <v>0</v>
      </c>
      <c r="KI28" s="4">
        <v>42715.75</v>
      </c>
      <c r="KJ28" s="1" t="b">
        <v>0</v>
      </c>
      <c r="KK28" s="4">
        <v>42473.77</v>
      </c>
      <c r="KL28" s="1" t="b">
        <v>0</v>
      </c>
      <c r="KM28" s="4">
        <v>41851.86</v>
      </c>
      <c r="KN28" s="1" t="b">
        <v>0</v>
      </c>
      <c r="KO28" s="4">
        <v>43657.89</v>
      </c>
      <c r="KP28" s="1" t="b">
        <v>0</v>
      </c>
      <c r="KQ28" s="4">
        <v>43558.13</v>
      </c>
      <c r="KR28" s="2">
        <v>357490.88</v>
      </c>
      <c r="KS28" s="2">
        <v>0.85211522049069</v>
      </c>
      <c r="KT28" s="2">
        <v>50.200003742558401</v>
      </c>
      <c r="KU28" s="7" t="b">
        <v>0</v>
      </c>
      <c r="KV28" s="2">
        <v>357658.17</v>
      </c>
      <c r="KW28" s="7" t="b">
        <v>0</v>
      </c>
      <c r="KX28" s="2">
        <v>354241.85</v>
      </c>
      <c r="KY28" s="7" t="b">
        <v>0</v>
      </c>
      <c r="KZ28" s="2">
        <v>356302.65</v>
      </c>
      <c r="LA28" s="7" t="b">
        <v>0</v>
      </c>
      <c r="LB28" s="2">
        <v>356267.65</v>
      </c>
      <c r="LC28" s="7" t="b">
        <v>0</v>
      </c>
      <c r="LD28" s="2">
        <v>363387.59</v>
      </c>
      <c r="LE28" s="7" t="b">
        <v>0</v>
      </c>
      <c r="LF28" s="2">
        <v>361447.36</v>
      </c>
      <c r="LG28" s="7" t="b">
        <v>0</v>
      </c>
      <c r="LH28" s="2">
        <v>354985.79</v>
      </c>
      <c r="LI28" s="7" t="b">
        <v>0</v>
      </c>
      <c r="LJ28" s="2">
        <v>354574.99</v>
      </c>
      <c r="LK28" s="7" t="b">
        <v>0</v>
      </c>
      <c r="LL28" s="2">
        <v>356562.29</v>
      </c>
      <c r="LM28" s="7" t="b">
        <v>0</v>
      </c>
      <c r="LN28" s="2">
        <v>359480.46</v>
      </c>
      <c r="LO28" s="4">
        <v>72945.577999999994</v>
      </c>
      <c r="LP28" s="4">
        <v>2.01549304905231</v>
      </c>
      <c r="LQ28" s="4">
        <v>46.663759541853999</v>
      </c>
      <c r="LR28" s="1" t="b">
        <v>0</v>
      </c>
      <c r="LS28" s="4">
        <v>74977.05</v>
      </c>
      <c r="LT28" s="1" t="b">
        <v>0</v>
      </c>
      <c r="LU28" s="4">
        <v>75077.69</v>
      </c>
      <c r="LV28" s="1" t="b">
        <v>0</v>
      </c>
      <c r="LW28" s="4">
        <v>73841.97</v>
      </c>
      <c r="LX28" s="1" t="b">
        <v>0</v>
      </c>
      <c r="LY28" s="4">
        <v>73378.61</v>
      </c>
      <c r="LZ28" s="1" t="b">
        <v>0</v>
      </c>
      <c r="MA28" s="4">
        <v>73106.350000000006</v>
      </c>
      <c r="MB28" s="1" t="b">
        <v>0</v>
      </c>
      <c r="MC28" s="4">
        <v>72746.960000000006</v>
      </c>
      <c r="MD28" s="1" t="b">
        <v>0</v>
      </c>
      <c r="ME28" s="4">
        <v>71469.58</v>
      </c>
      <c r="MF28" s="1" t="b">
        <v>0</v>
      </c>
      <c r="MG28" s="4">
        <v>70945.2</v>
      </c>
      <c r="MH28" s="1" t="b">
        <v>0</v>
      </c>
      <c r="MI28" s="4">
        <v>71065.47</v>
      </c>
      <c r="MJ28" s="1" t="b">
        <v>0</v>
      </c>
      <c r="MK28" s="4">
        <v>72846.899999999994</v>
      </c>
    </row>
    <row r="29" spans="1:349" x14ac:dyDescent="0.25">
      <c r="A29" s="1"/>
      <c r="B29" s="1" t="b">
        <v>0</v>
      </c>
      <c r="C29" s="1" t="s">
        <v>146</v>
      </c>
      <c r="D29" s="6">
        <v>43420.481828703698</v>
      </c>
      <c r="E29" s="3" t="s">
        <v>34</v>
      </c>
      <c r="F29" s="4"/>
      <c r="G29" s="1" t="s">
        <v>46</v>
      </c>
      <c r="H29" s="2">
        <v>967.13199999999995</v>
      </c>
      <c r="I29" s="2">
        <v>9.9434308263487097</v>
      </c>
      <c r="J29" s="2" t="s">
        <v>41</v>
      </c>
      <c r="K29" s="7" t="b">
        <v>0</v>
      </c>
      <c r="L29" s="2">
        <v>1061.23</v>
      </c>
      <c r="M29" s="7" t="b">
        <v>0</v>
      </c>
      <c r="N29" s="2">
        <v>1051.23</v>
      </c>
      <c r="O29" s="7" t="b">
        <v>0</v>
      </c>
      <c r="P29" s="2">
        <v>851</v>
      </c>
      <c r="Q29" s="7" t="b">
        <v>0</v>
      </c>
      <c r="R29" s="2">
        <v>1031.22</v>
      </c>
      <c r="S29" s="7" t="b">
        <v>0</v>
      </c>
      <c r="T29" s="2">
        <v>951.13</v>
      </c>
      <c r="U29" s="7" t="b">
        <v>0</v>
      </c>
      <c r="V29" s="2">
        <v>921.07</v>
      </c>
      <c r="W29" s="7" t="b">
        <v>0</v>
      </c>
      <c r="X29" s="2">
        <v>810.94</v>
      </c>
      <c r="Y29" s="7" t="b">
        <v>0</v>
      </c>
      <c r="Z29" s="2">
        <v>921.1</v>
      </c>
      <c r="AA29" s="7" t="b">
        <v>0</v>
      </c>
      <c r="AB29" s="2">
        <v>961.11</v>
      </c>
      <c r="AC29" s="7" t="b">
        <v>0</v>
      </c>
      <c r="AD29" s="2">
        <v>1111.29</v>
      </c>
      <c r="AE29" s="4">
        <v>9501.2790000000005</v>
      </c>
      <c r="AF29" s="4">
        <v>3.9648089571068801</v>
      </c>
      <c r="AG29" s="4" t="s">
        <v>41</v>
      </c>
      <c r="AH29" s="1" t="b">
        <v>0</v>
      </c>
      <c r="AI29" s="4">
        <v>9142.74</v>
      </c>
      <c r="AJ29" s="1" t="b">
        <v>0</v>
      </c>
      <c r="AK29" s="4">
        <v>9483.1299999999992</v>
      </c>
      <c r="AL29" s="1" t="b">
        <v>0</v>
      </c>
      <c r="AM29" s="4">
        <v>9373.11</v>
      </c>
      <c r="AN29" s="1" t="b">
        <v>0</v>
      </c>
      <c r="AO29" s="4">
        <v>9823.85</v>
      </c>
      <c r="AP29" s="1" t="b">
        <v>0</v>
      </c>
      <c r="AQ29" s="4">
        <v>9693.5300000000007</v>
      </c>
      <c r="AR29" s="1" t="b">
        <v>0</v>
      </c>
      <c r="AS29" s="4">
        <v>9583.4599999999991</v>
      </c>
      <c r="AT29" s="1" t="b">
        <v>0</v>
      </c>
      <c r="AU29" s="4">
        <v>8792.1200000000008</v>
      </c>
      <c r="AV29" s="1" t="b">
        <v>0</v>
      </c>
      <c r="AW29" s="4">
        <v>9693.57</v>
      </c>
      <c r="AX29" s="1" t="b">
        <v>0</v>
      </c>
      <c r="AY29" s="4">
        <v>10134.370000000001</v>
      </c>
      <c r="AZ29" s="1" t="b">
        <v>0</v>
      </c>
      <c r="BA29" s="4">
        <v>9292.91</v>
      </c>
      <c r="BB29" s="2">
        <v>4260464.4570000004</v>
      </c>
      <c r="BC29" s="2">
        <v>0.53649248418932904</v>
      </c>
      <c r="BD29" s="2" t="s">
        <v>41</v>
      </c>
      <c r="BE29" s="7" t="b">
        <v>0</v>
      </c>
      <c r="BF29" s="2">
        <v>4281471.63</v>
      </c>
      <c r="BG29" s="7" t="b">
        <v>0</v>
      </c>
      <c r="BH29" s="2">
        <v>4216132.55</v>
      </c>
      <c r="BI29" s="7" t="b">
        <v>0</v>
      </c>
      <c r="BJ29" s="2">
        <v>4250584.97</v>
      </c>
      <c r="BK29" s="7" t="b">
        <v>0</v>
      </c>
      <c r="BL29" s="2">
        <v>4259967.16</v>
      </c>
      <c r="BM29" s="7" t="b">
        <v>0</v>
      </c>
      <c r="BN29" s="2">
        <v>4264134.3</v>
      </c>
      <c r="BO29" s="7" t="b">
        <v>0</v>
      </c>
      <c r="BP29" s="2">
        <v>4250355.21</v>
      </c>
      <c r="BQ29" s="7" t="b">
        <v>0</v>
      </c>
      <c r="BR29" s="2">
        <v>4264281.4800000004</v>
      </c>
      <c r="BS29" s="7" t="b">
        <v>0</v>
      </c>
      <c r="BT29" s="2">
        <v>4272751.04</v>
      </c>
      <c r="BU29" s="7" t="b">
        <v>0</v>
      </c>
      <c r="BV29" s="2">
        <v>4301008.9800000004</v>
      </c>
      <c r="BW29" s="7" t="b">
        <v>0</v>
      </c>
      <c r="BX29" s="2">
        <v>4243957.25</v>
      </c>
      <c r="BY29" s="4">
        <v>21746.596000000001</v>
      </c>
      <c r="BZ29" s="4">
        <v>2.9532614511153001</v>
      </c>
      <c r="CA29" s="4" t="s">
        <v>41</v>
      </c>
      <c r="CB29" s="1" t="b">
        <v>0</v>
      </c>
      <c r="CC29" s="4">
        <v>20374.349999999999</v>
      </c>
      <c r="CD29" s="1" t="b">
        <v>0</v>
      </c>
      <c r="CE29" s="4">
        <v>22077.98</v>
      </c>
      <c r="CF29" s="1" t="b">
        <v>0</v>
      </c>
      <c r="CG29" s="4">
        <v>21897.87</v>
      </c>
      <c r="CH29" s="1" t="b">
        <v>0</v>
      </c>
      <c r="CI29" s="4">
        <v>22629.56</v>
      </c>
      <c r="CJ29" s="1" t="b">
        <v>0</v>
      </c>
      <c r="CK29" s="4">
        <v>21386.66</v>
      </c>
      <c r="CL29" s="1" t="b">
        <v>0</v>
      </c>
      <c r="CM29" s="4">
        <v>22058.79</v>
      </c>
      <c r="CN29" s="1" t="b">
        <v>0</v>
      </c>
      <c r="CO29" s="4">
        <v>22429.4</v>
      </c>
      <c r="CP29" s="1" t="b">
        <v>0</v>
      </c>
      <c r="CQ29" s="4">
        <v>21366.720000000001</v>
      </c>
      <c r="CR29" s="1" t="b">
        <v>0</v>
      </c>
      <c r="CS29" s="4">
        <v>21777.81</v>
      </c>
      <c r="CT29" s="1" t="b">
        <v>0</v>
      </c>
      <c r="CU29" s="4">
        <v>21466.82</v>
      </c>
      <c r="CV29" s="2">
        <v>8548.7549999999992</v>
      </c>
      <c r="CW29" s="2">
        <v>5.7484188963654201</v>
      </c>
      <c r="CX29" s="2" t="s">
        <v>41</v>
      </c>
      <c r="CY29" s="7" t="b">
        <v>0</v>
      </c>
      <c r="CZ29" s="2">
        <v>8792.09</v>
      </c>
      <c r="DA29" s="2">
        <v>8561.8799999999992</v>
      </c>
      <c r="DB29" s="2">
        <v>8922.2099999999991</v>
      </c>
      <c r="DC29" s="2">
        <v>8441.52</v>
      </c>
      <c r="DD29" s="2">
        <v>8241.33</v>
      </c>
      <c r="DE29" s="2">
        <v>9383.14</v>
      </c>
      <c r="DF29" s="2">
        <v>8391.6200000000008</v>
      </c>
      <c r="DG29" s="2">
        <v>8451.67</v>
      </c>
      <c r="DH29" s="2">
        <v>8792.1</v>
      </c>
      <c r="DI29" s="2">
        <v>7509.99</v>
      </c>
      <c r="DJ29" s="4">
        <v>261.3</v>
      </c>
      <c r="DK29" s="4">
        <v>24.991097174709498</v>
      </c>
      <c r="DL29" s="4" t="s">
        <v>41</v>
      </c>
      <c r="DM29" s="1" t="b">
        <v>0</v>
      </c>
      <c r="DN29" s="4">
        <v>320.37</v>
      </c>
      <c r="DO29" s="4">
        <v>220.25</v>
      </c>
      <c r="DP29" s="4">
        <v>230.26</v>
      </c>
      <c r="DQ29" s="4">
        <v>320.37</v>
      </c>
      <c r="DR29" s="4">
        <v>230.26</v>
      </c>
      <c r="DS29" s="4">
        <v>350.4</v>
      </c>
      <c r="DT29" s="4">
        <v>260.3</v>
      </c>
      <c r="DU29" s="4">
        <v>220.26</v>
      </c>
      <c r="DV29" s="4">
        <v>320.37</v>
      </c>
      <c r="DW29" s="4">
        <v>140.16</v>
      </c>
      <c r="DX29" s="2">
        <v>709.81899999999996</v>
      </c>
      <c r="DY29" s="2">
        <v>12.951696239579</v>
      </c>
      <c r="DZ29" s="2" t="s">
        <v>41</v>
      </c>
      <c r="EA29" s="7" t="b">
        <v>0</v>
      </c>
      <c r="EB29" s="2">
        <v>770.88</v>
      </c>
      <c r="EC29" s="2">
        <v>710.81</v>
      </c>
      <c r="ED29" s="2">
        <v>580.66999999999996</v>
      </c>
      <c r="EE29" s="2">
        <v>610.70000000000005</v>
      </c>
      <c r="EF29" s="2">
        <v>710.83</v>
      </c>
      <c r="EG29" s="2">
        <v>850.98</v>
      </c>
      <c r="EH29" s="2">
        <v>780.9</v>
      </c>
      <c r="EI29" s="2">
        <v>730.85</v>
      </c>
      <c r="EJ29" s="2">
        <v>770.9</v>
      </c>
      <c r="EK29" s="2">
        <v>580.66999999999996</v>
      </c>
      <c r="EL29" s="4">
        <v>762.88199999999995</v>
      </c>
      <c r="EM29" s="4">
        <v>12.751394475936101</v>
      </c>
      <c r="EN29" s="4" t="s">
        <v>41</v>
      </c>
      <c r="EO29" s="1" t="b">
        <v>0</v>
      </c>
      <c r="EP29" s="4">
        <v>630.73</v>
      </c>
      <c r="EQ29" s="4">
        <v>911.07</v>
      </c>
      <c r="ER29" s="4">
        <v>840.97</v>
      </c>
      <c r="ES29" s="4">
        <v>710.82</v>
      </c>
      <c r="ET29" s="4">
        <v>730.84</v>
      </c>
      <c r="EU29" s="4">
        <v>660.75</v>
      </c>
      <c r="EV29" s="4">
        <v>710.81</v>
      </c>
      <c r="EW29" s="4">
        <v>710.83</v>
      </c>
      <c r="EX29" s="4">
        <v>840.97</v>
      </c>
      <c r="EY29" s="4">
        <v>881.03</v>
      </c>
      <c r="EZ29" s="2">
        <v>204.23500000000001</v>
      </c>
      <c r="FA29" s="2">
        <v>37.631254833560803</v>
      </c>
      <c r="FB29" s="2" t="s">
        <v>41</v>
      </c>
      <c r="FC29" s="7" t="b">
        <v>0</v>
      </c>
      <c r="FD29" s="2">
        <v>260.3</v>
      </c>
      <c r="FE29" s="2">
        <v>210.24</v>
      </c>
      <c r="FF29" s="2">
        <v>160.18</v>
      </c>
      <c r="FG29" s="2">
        <v>120.14</v>
      </c>
      <c r="FH29" s="2">
        <v>290.33999999999997</v>
      </c>
      <c r="FI29" s="2">
        <v>240.27</v>
      </c>
      <c r="FJ29" s="2">
        <v>130.15</v>
      </c>
      <c r="FK29" s="2">
        <v>170.2</v>
      </c>
      <c r="FL29" s="2">
        <v>340.39</v>
      </c>
      <c r="FM29" s="2">
        <v>120.14</v>
      </c>
      <c r="FN29" s="4">
        <v>58.069000000000003</v>
      </c>
      <c r="FO29" s="4">
        <v>66.427863858573303</v>
      </c>
      <c r="FP29" s="4">
        <v>6.9280214847622498E-4</v>
      </c>
      <c r="FQ29" s="1" t="b">
        <v>0</v>
      </c>
      <c r="FR29" s="4">
        <v>90.11</v>
      </c>
      <c r="FS29" s="4">
        <v>60.07</v>
      </c>
      <c r="FT29" s="4">
        <v>30.04</v>
      </c>
      <c r="FU29" s="4">
        <v>110.13</v>
      </c>
      <c r="FV29" s="4">
        <v>120.14</v>
      </c>
      <c r="FW29" s="4">
        <v>60.07</v>
      </c>
      <c r="FX29" s="4">
        <v>50.06</v>
      </c>
      <c r="FY29" s="4">
        <v>10.01</v>
      </c>
      <c r="FZ29" s="4">
        <v>40.049999999999997</v>
      </c>
      <c r="GA29" s="4">
        <v>10.01</v>
      </c>
      <c r="GB29" s="2">
        <v>631.73699999999997</v>
      </c>
      <c r="GC29" s="2">
        <v>13.7842791540523</v>
      </c>
      <c r="GD29" s="2" t="s">
        <v>41</v>
      </c>
      <c r="GE29" s="7" t="b">
        <v>0</v>
      </c>
      <c r="GF29" s="2">
        <v>550.64</v>
      </c>
      <c r="GG29" s="2">
        <v>770.88</v>
      </c>
      <c r="GH29" s="2">
        <v>530.62</v>
      </c>
      <c r="GI29" s="2">
        <v>760.9</v>
      </c>
      <c r="GJ29" s="2">
        <v>620.74</v>
      </c>
      <c r="GK29" s="2">
        <v>570.66999999999996</v>
      </c>
      <c r="GL29" s="2">
        <v>600.71</v>
      </c>
      <c r="GM29" s="2">
        <v>590.67999999999995</v>
      </c>
      <c r="GN29" s="2">
        <v>600.69000000000005</v>
      </c>
      <c r="GO29" s="2">
        <v>720.84</v>
      </c>
      <c r="GP29" s="4">
        <v>41.046999999999997</v>
      </c>
      <c r="GQ29" s="4">
        <v>61.332363630446402</v>
      </c>
      <c r="GR29" s="4" t="s">
        <v>41</v>
      </c>
      <c r="GS29" s="1" t="b">
        <v>0</v>
      </c>
      <c r="GT29" s="4">
        <v>40.049999999999997</v>
      </c>
      <c r="GU29" s="4">
        <v>70.08</v>
      </c>
      <c r="GV29" s="4">
        <v>70.08</v>
      </c>
      <c r="GW29" s="4">
        <v>80.099999999999994</v>
      </c>
      <c r="GX29" s="4">
        <v>30.03</v>
      </c>
      <c r="GY29" s="4">
        <v>30.03</v>
      </c>
      <c r="GZ29" s="4">
        <v>20.02</v>
      </c>
      <c r="HA29" s="4">
        <v>0</v>
      </c>
      <c r="HB29" s="4">
        <v>30.03</v>
      </c>
      <c r="HC29" s="4">
        <v>40.049999999999997</v>
      </c>
      <c r="HD29" s="2">
        <v>321.36599999999999</v>
      </c>
      <c r="HE29" s="2">
        <v>12.4993523298913</v>
      </c>
      <c r="HF29" s="2">
        <v>2.2012309713253801E-2</v>
      </c>
      <c r="HG29" s="7" t="b">
        <v>0</v>
      </c>
      <c r="HH29" s="2">
        <v>380.43</v>
      </c>
      <c r="HI29" s="7" t="b">
        <v>0</v>
      </c>
      <c r="HJ29" s="2">
        <v>290.33</v>
      </c>
      <c r="HK29" s="7" t="b">
        <v>0</v>
      </c>
      <c r="HL29" s="2">
        <v>380.43</v>
      </c>
      <c r="HM29" s="7" t="b">
        <v>0</v>
      </c>
      <c r="HN29" s="2">
        <v>340.39</v>
      </c>
      <c r="HO29" s="7" t="b">
        <v>0</v>
      </c>
      <c r="HP29" s="2">
        <v>310.35000000000002</v>
      </c>
      <c r="HQ29" s="7" t="b">
        <v>0</v>
      </c>
      <c r="HR29" s="2">
        <v>310.35000000000002</v>
      </c>
      <c r="HS29" s="7" t="b">
        <v>0</v>
      </c>
      <c r="HT29" s="2">
        <v>350.4</v>
      </c>
      <c r="HU29" s="7" t="b">
        <v>0</v>
      </c>
      <c r="HV29" s="2">
        <v>300.33999999999997</v>
      </c>
      <c r="HW29" s="7" t="b">
        <v>0</v>
      </c>
      <c r="HX29" s="2">
        <v>290.33999999999997</v>
      </c>
      <c r="HY29" s="7" t="b">
        <v>0</v>
      </c>
      <c r="HZ29" s="2">
        <v>260.3</v>
      </c>
      <c r="IA29" s="4">
        <v>173.19900000000001</v>
      </c>
      <c r="IB29" s="4">
        <v>23.918507512822298</v>
      </c>
      <c r="IC29" s="4">
        <v>1.33879560973301E-2</v>
      </c>
      <c r="ID29" s="1" t="b">
        <v>0</v>
      </c>
      <c r="IE29" s="4">
        <v>80.09</v>
      </c>
      <c r="IF29" s="1" t="b">
        <v>0</v>
      </c>
      <c r="IG29" s="4">
        <v>220.25</v>
      </c>
      <c r="IH29" s="1" t="b">
        <v>0</v>
      </c>
      <c r="II29" s="4">
        <v>180.21</v>
      </c>
      <c r="IJ29" s="1" t="b">
        <v>0</v>
      </c>
      <c r="IK29" s="4">
        <v>160.19</v>
      </c>
      <c r="IL29" s="1" t="b">
        <v>0</v>
      </c>
      <c r="IM29" s="4">
        <v>210.24</v>
      </c>
      <c r="IN29" s="1" t="b">
        <v>0</v>
      </c>
      <c r="IO29" s="4">
        <v>190.22</v>
      </c>
      <c r="IP29" s="1" t="b">
        <v>0</v>
      </c>
      <c r="IQ29" s="4">
        <v>210.24</v>
      </c>
      <c r="IR29" s="1" t="b">
        <v>0</v>
      </c>
      <c r="IS29" s="4">
        <v>180.21</v>
      </c>
      <c r="IT29" s="1" t="b">
        <v>0</v>
      </c>
      <c r="IU29" s="4">
        <v>140.16</v>
      </c>
      <c r="IV29" s="1" t="b">
        <v>0</v>
      </c>
      <c r="IW29" s="4">
        <v>160.18</v>
      </c>
      <c r="IX29" s="2">
        <v>32.036000000000001</v>
      </c>
      <c r="IY29" s="2">
        <v>138.822550333468</v>
      </c>
      <c r="IZ29" s="2">
        <v>7.4903155884641099E-3</v>
      </c>
      <c r="JA29" s="7" t="b">
        <v>0</v>
      </c>
      <c r="JB29" s="2">
        <v>40.04</v>
      </c>
      <c r="JC29" s="7" t="b">
        <v>0</v>
      </c>
      <c r="JD29" s="2">
        <v>140.16</v>
      </c>
      <c r="JE29" s="7" t="b">
        <v>0</v>
      </c>
      <c r="JF29" s="2">
        <v>10.01</v>
      </c>
      <c r="JG29" s="7" t="b">
        <v>0</v>
      </c>
      <c r="JH29" s="2">
        <v>70.08</v>
      </c>
      <c r="JI29" s="7" t="b">
        <v>0</v>
      </c>
      <c r="JJ29" s="2">
        <v>10.01</v>
      </c>
      <c r="JK29" s="7" t="b">
        <v>0</v>
      </c>
      <c r="JL29" s="2">
        <v>0</v>
      </c>
      <c r="JM29" s="7" t="b">
        <v>0</v>
      </c>
      <c r="JN29" s="2">
        <v>0</v>
      </c>
      <c r="JO29" s="7" t="b">
        <v>0</v>
      </c>
      <c r="JP29" s="2">
        <v>10.01</v>
      </c>
      <c r="JQ29" s="7" t="b">
        <v>0</v>
      </c>
      <c r="JR29" s="2">
        <v>0</v>
      </c>
      <c r="JS29" s="7" t="b">
        <v>0</v>
      </c>
      <c r="JT29" s="2">
        <v>40.049999999999997</v>
      </c>
      <c r="JU29" s="4">
        <v>6.0060000000000002</v>
      </c>
      <c r="JV29" s="4">
        <v>161.01529717988299</v>
      </c>
      <c r="JW29" s="4">
        <v>6.4712746840178701E-3</v>
      </c>
      <c r="JX29" s="1" t="b">
        <v>0</v>
      </c>
      <c r="JY29" s="4">
        <v>0</v>
      </c>
      <c r="JZ29" s="1" t="b">
        <v>0</v>
      </c>
      <c r="KA29" s="4">
        <v>0</v>
      </c>
      <c r="KB29" s="1" t="b">
        <v>0</v>
      </c>
      <c r="KC29" s="4">
        <v>20.02</v>
      </c>
      <c r="KD29" s="1" t="b">
        <v>0</v>
      </c>
      <c r="KE29" s="4">
        <v>20.02</v>
      </c>
      <c r="KF29" s="1" t="b">
        <v>0</v>
      </c>
      <c r="KG29" s="4">
        <v>0</v>
      </c>
      <c r="KH29" s="1" t="b">
        <v>0</v>
      </c>
      <c r="KI29" s="4">
        <v>0</v>
      </c>
      <c r="KJ29" s="1" t="b">
        <v>0</v>
      </c>
      <c r="KK29" s="4">
        <v>0</v>
      </c>
      <c r="KL29" s="1" t="b">
        <v>0</v>
      </c>
      <c r="KM29" s="4">
        <v>0</v>
      </c>
      <c r="KN29" s="1" t="b">
        <v>0</v>
      </c>
      <c r="KO29" s="4">
        <v>0</v>
      </c>
      <c r="KP29" s="1" t="b">
        <v>0</v>
      </c>
      <c r="KQ29" s="4">
        <v>20.02</v>
      </c>
      <c r="KR29" s="2">
        <v>33.036000000000001</v>
      </c>
      <c r="KS29" s="2">
        <v>58.9919679057857</v>
      </c>
      <c r="KT29" s="2">
        <v>4.6390199482547901E-3</v>
      </c>
      <c r="KU29" s="7" t="b">
        <v>0</v>
      </c>
      <c r="KV29" s="2">
        <v>20.02</v>
      </c>
      <c r="KW29" s="7" t="b">
        <v>0</v>
      </c>
      <c r="KX29" s="2">
        <v>30.03</v>
      </c>
      <c r="KY29" s="7" t="b">
        <v>0</v>
      </c>
      <c r="KZ29" s="2">
        <v>50.06</v>
      </c>
      <c r="LA29" s="7" t="b">
        <v>0</v>
      </c>
      <c r="LB29" s="2">
        <v>50.06</v>
      </c>
      <c r="LC29" s="7" t="b">
        <v>0</v>
      </c>
      <c r="LD29" s="2">
        <v>30.03</v>
      </c>
      <c r="LE29" s="7" t="b">
        <v>0</v>
      </c>
      <c r="LF29" s="2">
        <v>30.03</v>
      </c>
      <c r="LG29" s="7" t="b">
        <v>0</v>
      </c>
      <c r="LH29" s="2">
        <v>20.02</v>
      </c>
      <c r="LI29" s="7" t="b">
        <v>0</v>
      </c>
      <c r="LJ29" s="2">
        <v>0</v>
      </c>
      <c r="LK29" s="7" t="b">
        <v>0</v>
      </c>
      <c r="LL29" s="2">
        <v>70.08</v>
      </c>
      <c r="LM29" s="7" t="b">
        <v>0</v>
      </c>
      <c r="LN29" s="2">
        <v>30.03</v>
      </c>
      <c r="LO29" s="4">
        <v>10.01</v>
      </c>
      <c r="LP29" s="4">
        <v>115.47005383792499</v>
      </c>
      <c r="LQ29" s="4">
        <v>6.4034619482206097E-3</v>
      </c>
      <c r="LR29" s="1" t="b">
        <v>0</v>
      </c>
      <c r="LS29" s="4">
        <v>10.01</v>
      </c>
      <c r="LT29" s="1" t="b">
        <v>0</v>
      </c>
      <c r="LU29" s="4">
        <v>0</v>
      </c>
      <c r="LV29" s="1" t="b">
        <v>0</v>
      </c>
      <c r="LW29" s="4">
        <v>20.02</v>
      </c>
      <c r="LX29" s="1" t="b">
        <v>0</v>
      </c>
      <c r="LY29" s="4">
        <v>30.03</v>
      </c>
      <c r="LZ29" s="1" t="b">
        <v>0</v>
      </c>
      <c r="MA29" s="4">
        <v>20.02</v>
      </c>
      <c r="MB29" s="1" t="b">
        <v>0</v>
      </c>
      <c r="MC29" s="4">
        <v>0</v>
      </c>
      <c r="MD29" s="1" t="b">
        <v>0</v>
      </c>
      <c r="ME29" s="4">
        <v>0</v>
      </c>
      <c r="MF29" s="1" t="b">
        <v>0</v>
      </c>
      <c r="MG29" s="4">
        <v>0</v>
      </c>
      <c r="MH29" s="1" t="b">
        <v>0</v>
      </c>
      <c r="MI29" s="4">
        <v>20.02</v>
      </c>
      <c r="MJ29" s="1" t="b">
        <v>0</v>
      </c>
      <c r="MK29" s="4">
        <v>0</v>
      </c>
    </row>
    <row r="30" spans="1:349" x14ac:dyDescent="0.25">
      <c r="A30" s="1"/>
      <c r="B30" s="1" t="b">
        <v>0</v>
      </c>
      <c r="C30" s="1" t="s">
        <v>118</v>
      </c>
      <c r="D30" s="6">
        <v>43420.485428240703</v>
      </c>
      <c r="E30" s="3" t="s">
        <v>34</v>
      </c>
      <c r="F30" s="4"/>
      <c r="G30" s="1" t="s">
        <v>52</v>
      </c>
      <c r="H30" s="2">
        <v>13684.628000000001</v>
      </c>
      <c r="I30" s="2">
        <v>3.8982368672984</v>
      </c>
      <c r="J30" s="2">
        <v>50.4582725396494</v>
      </c>
      <c r="K30" s="7" t="b">
        <v>0</v>
      </c>
      <c r="L30" s="2">
        <v>13860.98</v>
      </c>
      <c r="M30" s="7" t="b">
        <v>0</v>
      </c>
      <c r="N30" s="2">
        <v>13840.93</v>
      </c>
      <c r="O30" s="7" t="b">
        <v>0</v>
      </c>
      <c r="P30" s="2">
        <v>12929.35</v>
      </c>
      <c r="Q30" s="7" t="b">
        <v>0</v>
      </c>
      <c r="R30" s="2">
        <v>13320.01</v>
      </c>
      <c r="S30" s="7" t="b">
        <v>0</v>
      </c>
      <c r="T30" s="2">
        <v>13720.57</v>
      </c>
      <c r="U30" s="7" t="b">
        <v>0</v>
      </c>
      <c r="V30" s="2">
        <v>13941.02</v>
      </c>
      <c r="W30" s="7" t="b">
        <v>0</v>
      </c>
      <c r="X30" s="2">
        <v>14391.91</v>
      </c>
      <c r="Y30" s="7" t="b">
        <v>0</v>
      </c>
      <c r="Z30" s="2">
        <v>14341.94</v>
      </c>
      <c r="AA30" s="7" t="b">
        <v>0</v>
      </c>
      <c r="AB30" s="2">
        <v>13710.64</v>
      </c>
      <c r="AC30" s="7" t="b">
        <v>0</v>
      </c>
      <c r="AD30" s="2">
        <v>12788.93</v>
      </c>
      <c r="AE30" s="4">
        <v>215536.79199999999</v>
      </c>
      <c r="AF30" s="4">
        <v>1.2036223458373401</v>
      </c>
      <c r="AG30" s="4">
        <v>61.461324947949301</v>
      </c>
      <c r="AH30" s="1" t="b">
        <v>0</v>
      </c>
      <c r="AI30" s="4">
        <v>214690.03</v>
      </c>
      <c r="AJ30" s="1" t="b">
        <v>0</v>
      </c>
      <c r="AK30" s="4">
        <v>216505.24</v>
      </c>
      <c r="AL30" s="1" t="b">
        <v>0</v>
      </c>
      <c r="AM30" s="4">
        <v>211806.78</v>
      </c>
      <c r="AN30" s="1" t="b">
        <v>0</v>
      </c>
      <c r="AO30" s="4">
        <v>216008.9</v>
      </c>
      <c r="AP30" s="1" t="b">
        <v>0</v>
      </c>
      <c r="AQ30" s="4">
        <v>216935.05</v>
      </c>
      <c r="AR30" s="1" t="b">
        <v>0</v>
      </c>
      <c r="AS30" s="4">
        <v>213375.33</v>
      </c>
      <c r="AT30" s="1" t="b">
        <v>0</v>
      </c>
      <c r="AU30" s="4">
        <v>215292.62</v>
      </c>
      <c r="AV30" s="1" t="b">
        <v>0</v>
      </c>
      <c r="AW30" s="4">
        <v>217961.71</v>
      </c>
      <c r="AX30" s="1" t="b">
        <v>0</v>
      </c>
      <c r="AY30" s="4">
        <v>220316.37</v>
      </c>
      <c r="AZ30" s="1" t="b">
        <v>0</v>
      </c>
      <c r="BA30" s="4">
        <v>212475.89</v>
      </c>
      <c r="BB30" s="2">
        <v>12433056.901000001</v>
      </c>
      <c r="BC30" s="2">
        <v>0.52165184374656703</v>
      </c>
      <c r="BD30" s="2">
        <v>111.28134781758</v>
      </c>
      <c r="BE30" s="7" t="b">
        <v>0</v>
      </c>
      <c r="BF30" s="2">
        <v>12380595.16</v>
      </c>
      <c r="BG30" s="7" t="b">
        <v>0</v>
      </c>
      <c r="BH30" s="2">
        <v>12507739.17</v>
      </c>
      <c r="BI30" s="7" t="b">
        <v>0</v>
      </c>
      <c r="BJ30" s="2">
        <v>12388711.710000001</v>
      </c>
      <c r="BK30" s="7" t="b">
        <v>0</v>
      </c>
      <c r="BL30" s="2">
        <v>12492918.73</v>
      </c>
      <c r="BM30" s="7" t="b">
        <v>0</v>
      </c>
      <c r="BN30" s="2">
        <v>12526309.93</v>
      </c>
      <c r="BO30" s="7" t="b">
        <v>0</v>
      </c>
      <c r="BP30" s="2">
        <v>12361059.689999999</v>
      </c>
      <c r="BQ30" s="7" t="b">
        <v>0</v>
      </c>
      <c r="BR30" s="2">
        <v>12348722.98</v>
      </c>
      <c r="BS30" s="7" t="b">
        <v>0</v>
      </c>
      <c r="BT30" s="2">
        <v>12474970.470000001</v>
      </c>
      <c r="BU30" s="7" t="b">
        <v>0</v>
      </c>
      <c r="BV30" s="2">
        <v>12401397.84</v>
      </c>
      <c r="BW30" s="7" t="b">
        <v>0</v>
      </c>
      <c r="BX30" s="2">
        <v>12448143.33</v>
      </c>
      <c r="BY30" s="4">
        <v>5447034.6540000001</v>
      </c>
      <c r="BZ30" s="4">
        <v>0.75699737207689499</v>
      </c>
      <c r="CA30" s="4">
        <v>110.095022152363</v>
      </c>
      <c r="CB30" s="1" t="b">
        <v>0</v>
      </c>
      <c r="CC30" s="4">
        <v>5429011.1600000001</v>
      </c>
      <c r="CD30" s="1" t="b">
        <v>0</v>
      </c>
      <c r="CE30" s="4">
        <v>5444677.4500000002</v>
      </c>
      <c r="CF30" s="1" t="b">
        <v>0</v>
      </c>
      <c r="CG30" s="4">
        <v>5496185.9900000002</v>
      </c>
      <c r="CH30" s="1" t="b">
        <v>0</v>
      </c>
      <c r="CI30" s="4">
        <v>5468559.2999999998</v>
      </c>
      <c r="CJ30" s="1" t="b">
        <v>0</v>
      </c>
      <c r="CK30" s="4">
        <v>5515011.0700000003</v>
      </c>
      <c r="CL30" s="1" t="b">
        <v>0</v>
      </c>
      <c r="CM30" s="4">
        <v>5428627.0300000003</v>
      </c>
      <c r="CN30" s="1" t="b">
        <v>0</v>
      </c>
      <c r="CO30" s="4">
        <v>5454911.9100000001</v>
      </c>
      <c r="CP30" s="1" t="b">
        <v>0</v>
      </c>
      <c r="CQ30" s="4">
        <v>5427395.6399999997</v>
      </c>
      <c r="CR30" s="1" t="b">
        <v>0</v>
      </c>
      <c r="CS30" s="4">
        <v>5365539.0999999996</v>
      </c>
      <c r="CT30" s="1" t="b">
        <v>0</v>
      </c>
      <c r="CU30" s="4">
        <v>5440427.8899999997</v>
      </c>
      <c r="CV30" s="2">
        <v>2366163.071</v>
      </c>
      <c r="CW30" s="2">
        <v>0.57442324099186304</v>
      </c>
      <c r="CX30" s="2">
        <v>110.652282284441</v>
      </c>
      <c r="CY30" s="7" t="b">
        <v>0</v>
      </c>
      <c r="CZ30" s="2">
        <v>2369672.79</v>
      </c>
      <c r="DA30" s="2">
        <v>2363910.39</v>
      </c>
      <c r="DB30" s="2">
        <v>2398139.62</v>
      </c>
      <c r="DC30" s="2">
        <v>2375317.0299999998</v>
      </c>
      <c r="DD30" s="2">
        <v>2358113.11</v>
      </c>
      <c r="DE30" s="2">
        <v>2368449.46</v>
      </c>
      <c r="DF30" s="2">
        <v>2366674.4</v>
      </c>
      <c r="DG30" s="2">
        <v>2353578.65</v>
      </c>
      <c r="DH30" s="2">
        <v>2355998.5699999998</v>
      </c>
      <c r="DI30" s="2">
        <v>2351776.69</v>
      </c>
      <c r="DJ30" s="4">
        <v>1003684.0159999999</v>
      </c>
      <c r="DK30" s="4">
        <v>0.47687590048339001</v>
      </c>
      <c r="DL30" s="4">
        <v>11.118628298763999</v>
      </c>
      <c r="DM30" s="1" t="b">
        <v>0</v>
      </c>
      <c r="DN30" s="4">
        <v>998683.43</v>
      </c>
      <c r="DO30" s="4">
        <v>1007243.69</v>
      </c>
      <c r="DP30" s="4">
        <v>999826.33</v>
      </c>
      <c r="DQ30" s="4">
        <v>1007332.36</v>
      </c>
      <c r="DR30" s="4">
        <v>1004140.43</v>
      </c>
      <c r="DS30" s="4">
        <v>996652.89</v>
      </c>
      <c r="DT30" s="4">
        <v>1004754.9</v>
      </c>
      <c r="DU30" s="4">
        <v>1012965.12</v>
      </c>
      <c r="DV30" s="4">
        <v>1001872.77</v>
      </c>
      <c r="DW30" s="4">
        <v>1003368.24</v>
      </c>
      <c r="DX30" s="2">
        <v>240119.82</v>
      </c>
      <c r="DY30" s="2">
        <v>1.0706219437900799</v>
      </c>
      <c r="DZ30" s="2">
        <v>11.015938767786601</v>
      </c>
      <c r="EA30" s="7" t="b">
        <v>0</v>
      </c>
      <c r="EB30" s="2">
        <v>236386.22</v>
      </c>
      <c r="EC30" s="2">
        <v>237897.35</v>
      </c>
      <c r="ED30" s="2">
        <v>237702.48</v>
      </c>
      <c r="EE30" s="2">
        <v>239843.02</v>
      </c>
      <c r="EF30" s="2">
        <v>241239.59</v>
      </c>
      <c r="EG30" s="2">
        <v>239720.4</v>
      </c>
      <c r="EH30" s="2">
        <v>242221.97</v>
      </c>
      <c r="EI30" s="2">
        <v>245480.16</v>
      </c>
      <c r="EJ30" s="2">
        <v>240299.8</v>
      </c>
      <c r="EK30" s="2">
        <v>240407.21</v>
      </c>
      <c r="EL30" s="4">
        <v>5032.4470000000001</v>
      </c>
      <c r="EM30" s="4">
        <v>5.8056282826516403</v>
      </c>
      <c r="EN30" s="4">
        <v>3.7599234639800801E-3</v>
      </c>
      <c r="EO30" s="1" t="b">
        <v>0</v>
      </c>
      <c r="EP30" s="4">
        <v>5106.53</v>
      </c>
      <c r="EQ30" s="4">
        <v>4705.95</v>
      </c>
      <c r="ER30" s="4">
        <v>4996.3599999999997</v>
      </c>
      <c r="ES30" s="4">
        <v>5186.63</v>
      </c>
      <c r="ET30" s="4">
        <v>4886.28</v>
      </c>
      <c r="EU30" s="4">
        <v>4796.2</v>
      </c>
      <c r="EV30" s="4">
        <v>4946.32</v>
      </c>
      <c r="EW30" s="4">
        <v>5747.5</v>
      </c>
      <c r="EX30" s="4">
        <v>5096.54</v>
      </c>
      <c r="EY30" s="4">
        <v>4856.16</v>
      </c>
      <c r="EZ30" s="2">
        <v>1327814.4580000001</v>
      </c>
      <c r="FA30" s="2">
        <v>1.2979879378136401</v>
      </c>
      <c r="FB30" s="2">
        <v>10.368023791087399</v>
      </c>
      <c r="FC30" s="7" t="b">
        <v>0</v>
      </c>
      <c r="FD30" s="2">
        <v>1311575.24</v>
      </c>
      <c r="FE30" s="2">
        <v>1317131.73</v>
      </c>
      <c r="FF30" s="2">
        <v>1322963.5</v>
      </c>
      <c r="FG30" s="2">
        <v>1368714.64</v>
      </c>
      <c r="FH30" s="2">
        <v>1318893.69</v>
      </c>
      <c r="FI30" s="2">
        <v>1329900.0900000001</v>
      </c>
      <c r="FJ30" s="2">
        <v>1315234.3700000001</v>
      </c>
      <c r="FK30" s="2">
        <v>1345850.02</v>
      </c>
      <c r="FL30" s="2">
        <v>1324861.18</v>
      </c>
      <c r="FM30" s="2">
        <v>1323020.1200000001</v>
      </c>
      <c r="FN30" s="4">
        <v>766433.33</v>
      </c>
      <c r="FO30" s="4">
        <v>0.59793758929789598</v>
      </c>
      <c r="FP30" s="4">
        <v>10.198845566296299</v>
      </c>
      <c r="FQ30" s="1" t="b">
        <v>0</v>
      </c>
      <c r="FR30" s="4">
        <v>761243.8</v>
      </c>
      <c r="FS30" s="4">
        <v>758915.16</v>
      </c>
      <c r="FT30" s="4">
        <v>766460.95</v>
      </c>
      <c r="FU30" s="4">
        <v>773552.24</v>
      </c>
      <c r="FV30" s="4">
        <v>768245.29</v>
      </c>
      <c r="FW30" s="4">
        <v>766603.88</v>
      </c>
      <c r="FX30" s="4">
        <v>765573.5</v>
      </c>
      <c r="FY30" s="4">
        <v>773142.71</v>
      </c>
      <c r="FZ30" s="4">
        <v>766570.35</v>
      </c>
      <c r="GA30" s="4">
        <v>764025.42</v>
      </c>
      <c r="GB30" s="2">
        <v>1027.2180000000001</v>
      </c>
      <c r="GC30" s="2">
        <v>15.400426452424799</v>
      </c>
      <c r="GD30" s="2" t="s">
        <v>41</v>
      </c>
      <c r="GE30" s="7" t="b">
        <v>0</v>
      </c>
      <c r="GF30" s="2">
        <v>1111.3399999999999</v>
      </c>
      <c r="GG30" s="2">
        <v>830.96</v>
      </c>
      <c r="GH30" s="2">
        <v>941.1</v>
      </c>
      <c r="GI30" s="2">
        <v>1191.4100000000001</v>
      </c>
      <c r="GJ30" s="2">
        <v>931.07</v>
      </c>
      <c r="GK30" s="2">
        <v>971.14</v>
      </c>
      <c r="GL30" s="2">
        <v>1331.61</v>
      </c>
      <c r="GM30" s="2">
        <v>901.06</v>
      </c>
      <c r="GN30" s="2">
        <v>1141.4100000000001</v>
      </c>
      <c r="GO30" s="2">
        <v>921.08</v>
      </c>
      <c r="GP30" s="4">
        <v>618454.48899999994</v>
      </c>
      <c r="GQ30" s="4">
        <v>0.886738031370923</v>
      </c>
      <c r="GR30" s="4">
        <v>6.1416169143328396</v>
      </c>
      <c r="GS30" s="1" t="b">
        <v>0</v>
      </c>
      <c r="GT30" s="4">
        <v>615141.18999999994</v>
      </c>
      <c r="GU30" s="4">
        <v>615672.21</v>
      </c>
      <c r="GV30" s="4">
        <v>611531.29</v>
      </c>
      <c r="GW30" s="4">
        <v>629872</v>
      </c>
      <c r="GX30" s="4">
        <v>614926.07999999996</v>
      </c>
      <c r="GY30" s="4">
        <v>619237.46</v>
      </c>
      <c r="GZ30" s="4">
        <v>617503.42000000004</v>
      </c>
      <c r="HA30" s="4">
        <v>625858.07999999996</v>
      </c>
      <c r="HB30" s="4">
        <v>618556.66</v>
      </c>
      <c r="HC30" s="4">
        <v>616246.5</v>
      </c>
      <c r="HD30" s="2">
        <v>930080.21100000001</v>
      </c>
      <c r="HE30" s="2">
        <v>0.814067710157516</v>
      </c>
      <c r="HF30" s="2">
        <v>63.706844105165104</v>
      </c>
      <c r="HG30" s="7" t="b">
        <v>0</v>
      </c>
      <c r="HH30" s="2">
        <v>917103.26</v>
      </c>
      <c r="HI30" s="7" t="b">
        <v>0</v>
      </c>
      <c r="HJ30" s="2">
        <v>927438.09</v>
      </c>
      <c r="HK30" s="7" t="b">
        <v>0</v>
      </c>
      <c r="HL30" s="2">
        <v>927383.76</v>
      </c>
      <c r="HM30" s="7" t="b">
        <v>0</v>
      </c>
      <c r="HN30" s="2">
        <v>941610.19</v>
      </c>
      <c r="HO30" s="7" t="b">
        <v>0</v>
      </c>
      <c r="HP30" s="2">
        <v>928183.93</v>
      </c>
      <c r="HQ30" s="7" t="b">
        <v>0</v>
      </c>
      <c r="HR30" s="2">
        <v>925909.18</v>
      </c>
      <c r="HS30" s="7" t="b">
        <v>0</v>
      </c>
      <c r="HT30" s="2">
        <v>931168.3</v>
      </c>
      <c r="HU30" s="7" t="b">
        <v>0</v>
      </c>
      <c r="HV30" s="2">
        <v>943265.36</v>
      </c>
      <c r="HW30" s="7" t="b">
        <v>0</v>
      </c>
      <c r="HX30" s="2">
        <v>930658.16</v>
      </c>
      <c r="HY30" s="7" t="b">
        <v>0</v>
      </c>
      <c r="HZ30" s="2">
        <v>928081.88</v>
      </c>
      <c r="IA30" s="4">
        <v>787783.70499999996</v>
      </c>
      <c r="IB30" s="4">
        <v>0.75149656183295599</v>
      </c>
      <c r="IC30" s="4">
        <v>60.894194866783799</v>
      </c>
      <c r="ID30" s="1" t="b">
        <v>0</v>
      </c>
      <c r="IE30" s="4">
        <v>796945.65</v>
      </c>
      <c r="IF30" s="1" t="b">
        <v>0</v>
      </c>
      <c r="IG30" s="4">
        <v>781774.76</v>
      </c>
      <c r="IH30" s="1" t="b">
        <v>0</v>
      </c>
      <c r="II30" s="4">
        <v>790233.47</v>
      </c>
      <c r="IJ30" s="1" t="b">
        <v>0</v>
      </c>
      <c r="IK30" s="4">
        <v>794172.97</v>
      </c>
      <c r="IL30" s="1" t="b">
        <v>0</v>
      </c>
      <c r="IM30" s="4">
        <v>788655.99</v>
      </c>
      <c r="IN30" s="1" t="b">
        <v>0</v>
      </c>
      <c r="IO30" s="4">
        <v>792113.79</v>
      </c>
      <c r="IP30" s="1" t="b">
        <v>0</v>
      </c>
      <c r="IQ30" s="4">
        <v>784185.62</v>
      </c>
      <c r="IR30" s="1" t="b">
        <v>0</v>
      </c>
      <c r="IS30" s="4">
        <v>778901.9</v>
      </c>
      <c r="IT30" s="1" t="b">
        <v>0</v>
      </c>
      <c r="IU30" s="4">
        <v>781813.54</v>
      </c>
      <c r="IV30" s="1" t="b">
        <v>0</v>
      </c>
      <c r="IW30" s="4">
        <v>789039.36</v>
      </c>
      <c r="IX30" s="2">
        <v>211515.019</v>
      </c>
      <c r="IY30" s="2">
        <v>1.20950870548638</v>
      </c>
      <c r="IZ30" s="2">
        <v>49.454184168122801</v>
      </c>
      <c r="JA30" s="7" t="b">
        <v>0</v>
      </c>
      <c r="JB30" s="2">
        <v>210827.44</v>
      </c>
      <c r="JC30" s="7" t="b">
        <v>0</v>
      </c>
      <c r="JD30" s="2">
        <v>209962.98</v>
      </c>
      <c r="JE30" s="7" t="b">
        <v>0</v>
      </c>
      <c r="JF30" s="2">
        <v>208424.52</v>
      </c>
      <c r="JG30" s="7" t="b">
        <v>0</v>
      </c>
      <c r="JH30" s="2">
        <v>213819.28</v>
      </c>
      <c r="JI30" s="7" t="b">
        <v>0</v>
      </c>
      <c r="JJ30" s="2">
        <v>214510.94</v>
      </c>
      <c r="JK30" s="7" t="b">
        <v>0</v>
      </c>
      <c r="JL30" s="2">
        <v>212426.93</v>
      </c>
      <c r="JM30" s="7" t="b">
        <v>0</v>
      </c>
      <c r="JN30" s="2">
        <v>213025.63</v>
      </c>
      <c r="JO30" s="7" t="b">
        <v>0</v>
      </c>
      <c r="JP30" s="2">
        <v>213760.78</v>
      </c>
      <c r="JQ30" s="7" t="b">
        <v>0</v>
      </c>
      <c r="JR30" s="2">
        <v>211771.86</v>
      </c>
      <c r="JS30" s="7" t="b">
        <v>0</v>
      </c>
      <c r="JT30" s="2">
        <v>206619.83</v>
      </c>
      <c r="JU30" s="4">
        <v>42004.862000000001</v>
      </c>
      <c r="JV30" s="4">
        <v>0.91436182486161699</v>
      </c>
      <c r="JW30" s="4">
        <v>45.258907769940798</v>
      </c>
      <c r="JX30" s="1" t="b">
        <v>0</v>
      </c>
      <c r="JY30" s="4">
        <v>42121.9</v>
      </c>
      <c r="JZ30" s="1" t="b">
        <v>0</v>
      </c>
      <c r="KA30" s="4">
        <v>41610.32</v>
      </c>
      <c r="KB30" s="1" t="b">
        <v>0</v>
      </c>
      <c r="KC30" s="4">
        <v>42624.83</v>
      </c>
      <c r="KD30" s="1" t="b">
        <v>0</v>
      </c>
      <c r="KE30" s="4">
        <v>42202.8</v>
      </c>
      <c r="KF30" s="1" t="b">
        <v>0</v>
      </c>
      <c r="KG30" s="4">
        <v>41931.39</v>
      </c>
      <c r="KH30" s="1" t="b">
        <v>0</v>
      </c>
      <c r="KI30" s="4">
        <v>42483.839999999997</v>
      </c>
      <c r="KJ30" s="1" t="b">
        <v>0</v>
      </c>
      <c r="KK30" s="4">
        <v>41972.26</v>
      </c>
      <c r="KL30" s="1" t="b">
        <v>0</v>
      </c>
      <c r="KM30" s="4">
        <v>41329.43</v>
      </c>
      <c r="KN30" s="1" t="b">
        <v>0</v>
      </c>
      <c r="KO30" s="4">
        <v>41801.22</v>
      </c>
      <c r="KP30" s="1" t="b">
        <v>0</v>
      </c>
      <c r="KQ30" s="4">
        <v>41970.63</v>
      </c>
      <c r="KR30" s="2">
        <v>351350.19500000001</v>
      </c>
      <c r="KS30" s="2">
        <v>0.61150151499715799</v>
      </c>
      <c r="KT30" s="2">
        <v>49.3377092695305</v>
      </c>
      <c r="KU30" s="7" t="b">
        <v>0</v>
      </c>
      <c r="KV30" s="2">
        <v>351597</v>
      </c>
      <c r="KW30" s="7" t="b">
        <v>0</v>
      </c>
      <c r="KX30" s="2">
        <v>352587.17</v>
      </c>
      <c r="KY30" s="7" t="b">
        <v>0</v>
      </c>
      <c r="KZ30" s="2">
        <v>351006.83</v>
      </c>
      <c r="LA30" s="7" t="b">
        <v>0</v>
      </c>
      <c r="LB30" s="2">
        <v>351845.91</v>
      </c>
      <c r="LC30" s="7" t="b">
        <v>0</v>
      </c>
      <c r="LD30" s="2">
        <v>350439.58</v>
      </c>
      <c r="LE30" s="7" t="b">
        <v>0</v>
      </c>
      <c r="LF30" s="2">
        <v>346049.61</v>
      </c>
      <c r="LG30" s="7" t="b">
        <v>0</v>
      </c>
      <c r="LH30" s="2">
        <v>353243.02</v>
      </c>
      <c r="LI30" s="7" t="b">
        <v>0</v>
      </c>
      <c r="LJ30" s="2">
        <v>351020.17</v>
      </c>
      <c r="LK30" s="7" t="b">
        <v>0</v>
      </c>
      <c r="LL30" s="2">
        <v>353960.02</v>
      </c>
      <c r="LM30" s="7" t="b">
        <v>0</v>
      </c>
      <c r="LN30" s="2">
        <v>351752.64</v>
      </c>
      <c r="LO30" s="4">
        <v>71405.17</v>
      </c>
      <c r="LP30" s="4">
        <v>1.47925994864529</v>
      </c>
      <c r="LQ30" s="4">
        <v>45.678350549572798</v>
      </c>
      <c r="LR30" s="1" t="b">
        <v>0</v>
      </c>
      <c r="LS30" s="4">
        <v>70824.33</v>
      </c>
      <c r="LT30" s="1" t="b">
        <v>0</v>
      </c>
      <c r="LU30" s="4">
        <v>70845.36</v>
      </c>
      <c r="LV30" s="1" t="b">
        <v>0</v>
      </c>
      <c r="LW30" s="4">
        <v>71680.039999999994</v>
      </c>
      <c r="LX30" s="1" t="b">
        <v>0</v>
      </c>
      <c r="LY30" s="4">
        <v>70402.05</v>
      </c>
      <c r="LZ30" s="1" t="b">
        <v>0</v>
      </c>
      <c r="MA30" s="4">
        <v>73319.039999999994</v>
      </c>
      <c r="MB30" s="1" t="b">
        <v>0</v>
      </c>
      <c r="MC30" s="4">
        <v>72113.39</v>
      </c>
      <c r="MD30" s="1" t="b">
        <v>0</v>
      </c>
      <c r="ME30" s="4">
        <v>71448.100000000006</v>
      </c>
      <c r="MF30" s="1" t="b">
        <v>0</v>
      </c>
      <c r="MG30" s="4">
        <v>72644.11</v>
      </c>
      <c r="MH30" s="1" t="b">
        <v>0</v>
      </c>
      <c r="MI30" s="4">
        <v>70905.679999999993</v>
      </c>
      <c r="MJ30" s="1" t="b">
        <v>0</v>
      </c>
      <c r="MK30" s="4">
        <v>69869.600000000006</v>
      </c>
    </row>
    <row r="31" spans="1:349" x14ac:dyDescent="0.25">
      <c r="A31" s="1"/>
      <c r="B31" s="1" t="b">
        <v>0</v>
      </c>
      <c r="C31" s="1" t="s">
        <v>153</v>
      </c>
      <c r="D31" s="6">
        <v>43420.489004629599</v>
      </c>
      <c r="E31" s="3" t="s">
        <v>34</v>
      </c>
      <c r="F31" s="4"/>
      <c r="G31" s="1" t="s">
        <v>46</v>
      </c>
      <c r="H31" s="2">
        <v>1027.1990000000001</v>
      </c>
      <c r="I31" s="2">
        <v>11.2096828366438</v>
      </c>
      <c r="J31" s="2" t="s">
        <v>41</v>
      </c>
      <c r="K31" s="7" t="b">
        <v>0</v>
      </c>
      <c r="L31" s="2">
        <v>961.12</v>
      </c>
      <c r="M31" s="7" t="b">
        <v>0</v>
      </c>
      <c r="N31" s="2">
        <v>1111.28</v>
      </c>
      <c r="O31" s="7" t="b">
        <v>0</v>
      </c>
      <c r="P31" s="2">
        <v>1081.26</v>
      </c>
      <c r="Q31" s="7" t="b">
        <v>0</v>
      </c>
      <c r="R31" s="2">
        <v>840.97</v>
      </c>
      <c r="S31" s="7" t="b">
        <v>0</v>
      </c>
      <c r="T31" s="2">
        <v>981.13</v>
      </c>
      <c r="U31" s="7" t="b">
        <v>0</v>
      </c>
      <c r="V31" s="2">
        <v>1091.28</v>
      </c>
      <c r="W31" s="7" t="b">
        <v>0</v>
      </c>
      <c r="X31" s="2">
        <v>911.07</v>
      </c>
      <c r="Y31" s="7" t="b">
        <v>0</v>
      </c>
      <c r="Z31" s="2">
        <v>1211.43</v>
      </c>
      <c r="AA31" s="7" t="b">
        <v>0</v>
      </c>
      <c r="AB31" s="2">
        <v>951.12</v>
      </c>
      <c r="AC31" s="7" t="b">
        <v>0</v>
      </c>
      <c r="AD31" s="2">
        <v>1131.33</v>
      </c>
      <c r="AE31" s="4">
        <v>9500.241</v>
      </c>
      <c r="AF31" s="4">
        <v>3.90274326253143</v>
      </c>
      <c r="AG31" s="4" t="s">
        <v>41</v>
      </c>
      <c r="AH31" s="1" t="b">
        <v>0</v>
      </c>
      <c r="AI31" s="4">
        <v>9703.52</v>
      </c>
      <c r="AJ31" s="1" t="b">
        <v>0</v>
      </c>
      <c r="AK31" s="4">
        <v>9463.14</v>
      </c>
      <c r="AL31" s="1" t="b">
        <v>0</v>
      </c>
      <c r="AM31" s="4">
        <v>9623.48</v>
      </c>
      <c r="AN31" s="1" t="b">
        <v>0</v>
      </c>
      <c r="AO31" s="4">
        <v>9954</v>
      </c>
      <c r="AP31" s="1" t="b">
        <v>0</v>
      </c>
      <c r="AQ31" s="4">
        <v>9022.48</v>
      </c>
      <c r="AR31" s="1" t="b">
        <v>0</v>
      </c>
      <c r="AS31" s="4">
        <v>9322.9</v>
      </c>
      <c r="AT31" s="1" t="b">
        <v>0</v>
      </c>
      <c r="AU31" s="4">
        <v>8862.31</v>
      </c>
      <c r="AV31" s="1" t="b">
        <v>0</v>
      </c>
      <c r="AW31" s="4">
        <v>9703.51</v>
      </c>
      <c r="AX31" s="1" t="b">
        <v>0</v>
      </c>
      <c r="AY31" s="4">
        <v>9353.06</v>
      </c>
      <c r="AZ31" s="1" t="b">
        <v>0</v>
      </c>
      <c r="BA31" s="4">
        <v>9994.01</v>
      </c>
      <c r="BB31" s="2">
        <v>4312796.05</v>
      </c>
      <c r="BC31" s="2">
        <v>0.32516288878592398</v>
      </c>
      <c r="BD31" s="2" t="s">
        <v>41</v>
      </c>
      <c r="BE31" s="7" t="b">
        <v>0</v>
      </c>
      <c r="BF31" s="2">
        <v>4317669.55</v>
      </c>
      <c r="BG31" s="7" t="b">
        <v>0</v>
      </c>
      <c r="BH31" s="2">
        <v>4302034.54</v>
      </c>
      <c r="BI31" s="7" t="b">
        <v>0</v>
      </c>
      <c r="BJ31" s="2">
        <v>4326517.62</v>
      </c>
      <c r="BK31" s="7" t="b">
        <v>0</v>
      </c>
      <c r="BL31" s="2">
        <v>4300130.45</v>
      </c>
      <c r="BM31" s="7" t="b">
        <v>0</v>
      </c>
      <c r="BN31" s="2">
        <v>4299169.33</v>
      </c>
      <c r="BO31" s="7" t="b">
        <v>0</v>
      </c>
      <c r="BP31" s="2">
        <v>4324218.75</v>
      </c>
      <c r="BQ31" s="7" t="b">
        <v>0</v>
      </c>
      <c r="BR31" s="2">
        <v>4326031.5</v>
      </c>
      <c r="BS31" s="7" t="b">
        <v>0</v>
      </c>
      <c r="BT31" s="2">
        <v>4320348.32</v>
      </c>
      <c r="BU31" s="7" t="b">
        <v>0</v>
      </c>
      <c r="BV31" s="2">
        <v>4288048.99</v>
      </c>
      <c r="BW31" s="7" t="b">
        <v>0</v>
      </c>
      <c r="BX31" s="2">
        <v>4323791.45</v>
      </c>
      <c r="BY31" s="4">
        <v>22094.467000000001</v>
      </c>
      <c r="BZ31" s="4">
        <v>2.34115523397579</v>
      </c>
      <c r="CA31" s="4" t="s">
        <v>41</v>
      </c>
      <c r="CB31" s="1" t="b">
        <v>0</v>
      </c>
      <c r="CC31" s="4">
        <v>21597.07</v>
      </c>
      <c r="CD31" s="1" t="b">
        <v>0</v>
      </c>
      <c r="CE31" s="4">
        <v>21406.76</v>
      </c>
      <c r="CF31" s="1" t="b">
        <v>0</v>
      </c>
      <c r="CG31" s="4">
        <v>21948.06</v>
      </c>
      <c r="CH31" s="1" t="b">
        <v>0</v>
      </c>
      <c r="CI31" s="4">
        <v>22780.1</v>
      </c>
      <c r="CJ31" s="1" t="b">
        <v>0</v>
      </c>
      <c r="CK31" s="4">
        <v>22288.93</v>
      </c>
      <c r="CL31" s="1" t="b">
        <v>0</v>
      </c>
      <c r="CM31" s="4">
        <v>21898.11</v>
      </c>
      <c r="CN31" s="1" t="b">
        <v>0</v>
      </c>
      <c r="CO31" s="4">
        <v>22850.41</v>
      </c>
      <c r="CP31" s="1" t="b">
        <v>0</v>
      </c>
      <c r="CQ31" s="4">
        <v>22178.65</v>
      </c>
      <c r="CR31" s="1" t="b">
        <v>0</v>
      </c>
      <c r="CS31" s="4">
        <v>22509.56</v>
      </c>
      <c r="CT31" s="1" t="b">
        <v>0</v>
      </c>
      <c r="CU31" s="4">
        <v>21487.02</v>
      </c>
      <c r="CV31" s="2">
        <v>8375.4719999999998</v>
      </c>
      <c r="CW31" s="2">
        <v>7.0641704517443902</v>
      </c>
      <c r="CX31" s="2" t="s">
        <v>41</v>
      </c>
      <c r="CY31" s="7" t="b">
        <v>0</v>
      </c>
      <c r="CZ31" s="2">
        <v>8141.08</v>
      </c>
      <c r="DA31" s="2">
        <v>8061.08</v>
      </c>
      <c r="DB31" s="2">
        <v>8491.6</v>
      </c>
      <c r="DC31" s="2">
        <v>7680.36</v>
      </c>
      <c r="DD31" s="2">
        <v>8591.7199999999993</v>
      </c>
      <c r="DE31" s="2">
        <v>8271.34</v>
      </c>
      <c r="DF31" s="2">
        <v>9232.9599999999991</v>
      </c>
      <c r="DG31" s="2">
        <v>9483.33</v>
      </c>
      <c r="DH31" s="2">
        <v>8020.79</v>
      </c>
      <c r="DI31" s="2">
        <v>7780.46</v>
      </c>
      <c r="DJ31" s="4">
        <v>379.43599999999998</v>
      </c>
      <c r="DK31" s="4">
        <v>24.766949377114202</v>
      </c>
      <c r="DL31" s="4" t="s">
        <v>41</v>
      </c>
      <c r="DM31" s="1" t="b">
        <v>0</v>
      </c>
      <c r="DN31" s="4">
        <v>370.43</v>
      </c>
      <c r="DO31" s="4">
        <v>520.6</v>
      </c>
      <c r="DP31" s="4">
        <v>440.5</v>
      </c>
      <c r="DQ31" s="4">
        <v>540.64</v>
      </c>
      <c r="DR31" s="4">
        <v>330.38</v>
      </c>
      <c r="DS31" s="4">
        <v>350.4</v>
      </c>
      <c r="DT31" s="4">
        <v>350.4</v>
      </c>
      <c r="DU31" s="4">
        <v>240.27</v>
      </c>
      <c r="DV31" s="4">
        <v>310.35000000000002</v>
      </c>
      <c r="DW31" s="4">
        <v>340.39</v>
      </c>
      <c r="DX31" s="2">
        <v>755.87300000000005</v>
      </c>
      <c r="DY31" s="2">
        <v>20.908732941901</v>
      </c>
      <c r="DZ31" s="2" t="s">
        <v>41</v>
      </c>
      <c r="EA31" s="7" t="b">
        <v>0</v>
      </c>
      <c r="EB31" s="2">
        <v>790.91</v>
      </c>
      <c r="EC31" s="2">
        <v>1041.23</v>
      </c>
      <c r="ED31" s="2">
        <v>710.83</v>
      </c>
      <c r="EE31" s="2">
        <v>750.86</v>
      </c>
      <c r="EF31" s="2">
        <v>690.8</v>
      </c>
      <c r="EG31" s="2">
        <v>700.81</v>
      </c>
      <c r="EH31" s="2">
        <v>620.71</v>
      </c>
      <c r="EI31" s="2">
        <v>540.61</v>
      </c>
      <c r="EJ31" s="2">
        <v>1011.18</v>
      </c>
      <c r="EK31" s="2">
        <v>700.79</v>
      </c>
      <c r="EL31" s="4">
        <v>722.84</v>
      </c>
      <c r="EM31" s="4">
        <v>15.071789072327601</v>
      </c>
      <c r="EN31" s="4" t="s">
        <v>41</v>
      </c>
      <c r="EO31" s="1" t="b">
        <v>0</v>
      </c>
      <c r="EP31" s="4">
        <v>630.73</v>
      </c>
      <c r="EQ31" s="4">
        <v>800.93</v>
      </c>
      <c r="ER31" s="4">
        <v>530.6</v>
      </c>
      <c r="ES31" s="4">
        <v>861.01</v>
      </c>
      <c r="ET31" s="4">
        <v>770.91</v>
      </c>
      <c r="EU31" s="4">
        <v>861</v>
      </c>
      <c r="EV31" s="4">
        <v>660.76</v>
      </c>
      <c r="EW31" s="4">
        <v>630.72</v>
      </c>
      <c r="EX31" s="4">
        <v>770.89</v>
      </c>
      <c r="EY31" s="4">
        <v>710.85</v>
      </c>
      <c r="EZ31" s="2">
        <v>283.32499999999999</v>
      </c>
      <c r="FA31" s="2">
        <v>25.483102403451898</v>
      </c>
      <c r="FB31" s="2" t="s">
        <v>41</v>
      </c>
      <c r="FC31" s="7" t="b">
        <v>0</v>
      </c>
      <c r="FD31" s="2">
        <v>280.32</v>
      </c>
      <c r="FE31" s="2">
        <v>300.35000000000002</v>
      </c>
      <c r="FF31" s="2">
        <v>270.3</v>
      </c>
      <c r="FG31" s="2">
        <v>440.5</v>
      </c>
      <c r="FH31" s="2">
        <v>270.31</v>
      </c>
      <c r="FI31" s="2">
        <v>190.21</v>
      </c>
      <c r="FJ31" s="2">
        <v>310.36</v>
      </c>
      <c r="FK31" s="2">
        <v>320.37</v>
      </c>
      <c r="FL31" s="2">
        <v>180.22</v>
      </c>
      <c r="FM31" s="2">
        <v>270.31</v>
      </c>
      <c r="FN31" s="4">
        <v>77.088999999999999</v>
      </c>
      <c r="FO31" s="4">
        <v>74.494464900731302</v>
      </c>
      <c r="FP31" s="4">
        <v>9.4590121814216402E-4</v>
      </c>
      <c r="FQ31" s="1" t="b">
        <v>0</v>
      </c>
      <c r="FR31" s="4">
        <v>220.26</v>
      </c>
      <c r="FS31" s="4">
        <v>90.1</v>
      </c>
      <c r="FT31" s="4">
        <v>110.13</v>
      </c>
      <c r="FU31" s="4">
        <v>50.06</v>
      </c>
      <c r="FV31" s="4">
        <v>60.07</v>
      </c>
      <c r="FW31" s="4">
        <v>20.02</v>
      </c>
      <c r="FX31" s="4">
        <v>70.08</v>
      </c>
      <c r="FY31" s="4">
        <v>60.07</v>
      </c>
      <c r="FZ31" s="4">
        <v>70.08</v>
      </c>
      <c r="GA31" s="4">
        <v>20.02</v>
      </c>
      <c r="GB31" s="2">
        <v>600.702</v>
      </c>
      <c r="GC31" s="2">
        <v>10.541767896944201</v>
      </c>
      <c r="GD31" s="2" t="s">
        <v>41</v>
      </c>
      <c r="GE31" s="7" t="b">
        <v>0</v>
      </c>
      <c r="GF31" s="2">
        <v>630.74</v>
      </c>
      <c r="GG31" s="2">
        <v>640.75</v>
      </c>
      <c r="GH31" s="2">
        <v>600.70000000000005</v>
      </c>
      <c r="GI31" s="2">
        <v>500.57</v>
      </c>
      <c r="GJ31" s="2">
        <v>530.63</v>
      </c>
      <c r="GK31" s="2">
        <v>540.62</v>
      </c>
      <c r="GL31" s="2">
        <v>590.69000000000005</v>
      </c>
      <c r="GM31" s="2">
        <v>700.82</v>
      </c>
      <c r="GN31" s="2">
        <v>600.70000000000005</v>
      </c>
      <c r="GO31" s="2">
        <v>670.8</v>
      </c>
      <c r="GP31" s="4">
        <v>73.084999999999994</v>
      </c>
      <c r="GQ31" s="4">
        <v>55.945193626634499</v>
      </c>
      <c r="GR31" s="4" t="s">
        <v>41</v>
      </c>
      <c r="GS31" s="1" t="b">
        <v>0</v>
      </c>
      <c r="GT31" s="4">
        <v>60.07</v>
      </c>
      <c r="GU31" s="4">
        <v>150.16999999999999</v>
      </c>
      <c r="GV31" s="4">
        <v>60.07</v>
      </c>
      <c r="GW31" s="4">
        <v>120.15</v>
      </c>
      <c r="GX31" s="4">
        <v>20.02</v>
      </c>
      <c r="GY31" s="4">
        <v>100.12</v>
      </c>
      <c r="GZ31" s="4">
        <v>20.02</v>
      </c>
      <c r="HA31" s="4">
        <v>70.08</v>
      </c>
      <c r="HB31" s="4">
        <v>70.08</v>
      </c>
      <c r="HC31" s="4">
        <v>60.07</v>
      </c>
      <c r="HD31" s="2">
        <v>307.35399999999998</v>
      </c>
      <c r="HE31" s="2">
        <v>17.711828481743598</v>
      </c>
      <c r="HF31" s="2">
        <v>2.1052542707092298E-2</v>
      </c>
      <c r="HG31" s="7" t="b">
        <v>0</v>
      </c>
      <c r="HH31" s="2">
        <v>370.43</v>
      </c>
      <c r="HI31" s="7" t="b">
        <v>0</v>
      </c>
      <c r="HJ31" s="2">
        <v>350.4</v>
      </c>
      <c r="HK31" s="7" t="b">
        <v>0</v>
      </c>
      <c r="HL31" s="2">
        <v>350.4</v>
      </c>
      <c r="HM31" s="7" t="b">
        <v>0</v>
      </c>
      <c r="HN31" s="2">
        <v>260.3</v>
      </c>
      <c r="HO31" s="7" t="b">
        <v>0</v>
      </c>
      <c r="HP31" s="2">
        <v>320.37</v>
      </c>
      <c r="HQ31" s="7" t="b">
        <v>0</v>
      </c>
      <c r="HR31" s="2">
        <v>380.44</v>
      </c>
      <c r="HS31" s="7" t="b">
        <v>0</v>
      </c>
      <c r="HT31" s="2">
        <v>260.29000000000002</v>
      </c>
      <c r="HU31" s="7" t="b">
        <v>0</v>
      </c>
      <c r="HV31" s="2">
        <v>240.28</v>
      </c>
      <c r="HW31" s="7" t="b">
        <v>0</v>
      </c>
      <c r="HX31" s="2">
        <v>240.28</v>
      </c>
      <c r="HY31" s="7" t="b">
        <v>0</v>
      </c>
      <c r="HZ31" s="2">
        <v>300.35000000000002</v>
      </c>
      <c r="IA31" s="4">
        <v>176.19900000000001</v>
      </c>
      <c r="IB31" s="4">
        <v>33.369000384429498</v>
      </c>
      <c r="IC31" s="4">
        <v>1.3619850440207399E-2</v>
      </c>
      <c r="ID31" s="1" t="b">
        <v>0</v>
      </c>
      <c r="IE31" s="4">
        <v>250.28</v>
      </c>
      <c r="IF31" s="1" t="b">
        <v>0</v>
      </c>
      <c r="IG31" s="4">
        <v>180.2</v>
      </c>
      <c r="IH31" s="1" t="b">
        <v>0</v>
      </c>
      <c r="II31" s="4">
        <v>260.3</v>
      </c>
      <c r="IJ31" s="1" t="b">
        <v>0</v>
      </c>
      <c r="IK31" s="4">
        <v>120.13</v>
      </c>
      <c r="IL31" s="1" t="b">
        <v>0</v>
      </c>
      <c r="IM31" s="4">
        <v>190.22</v>
      </c>
      <c r="IN31" s="1" t="b">
        <v>0</v>
      </c>
      <c r="IO31" s="4">
        <v>220.25</v>
      </c>
      <c r="IP31" s="1" t="b">
        <v>0</v>
      </c>
      <c r="IQ31" s="4">
        <v>100.11</v>
      </c>
      <c r="IR31" s="1" t="b">
        <v>0</v>
      </c>
      <c r="IS31" s="4">
        <v>180.21</v>
      </c>
      <c r="IT31" s="1" t="b">
        <v>0</v>
      </c>
      <c r="IU31" s="4">
        <v>170.19</v>
      </c>
      <c r="IV31" s="1" t="b">
        <v>0</v>
      </c>
      <c r="IW31" s="4">
        <v>90.1</v>
      </c>
      <c r="IX31" s="2">
        <v>28.032</v>
      </c>
      <c r="IY31" s="2">
        <v>83.846568335996594</v>
      </c>
      <c r="IZ31" s="2">
        <v>6.5541430445694203E-3</v>
      </c>
      <c r="JA31" s="7" t="b">
        <v>0</v>
      </c>
      <c r="JB31" s="2">
        <v>30.03</v>
      </c>
      <c r="JC31" s="7" t="b">
        <v>0</v>
      </c>
      <c r="JD31" s="2">
        <v>60.07</v>
      </c>
      <c r="JE31" s="7" t="b">
        <v>0</v>
      </c>
      <c r="JF31" s="2">
        <v>20.02</v>
      </c>
      <c r="JG31" s="7" t="b">
        <v>0</v>
      </c>
      <c r="JH31" s="2">
        <v>0</v>
      </c>
      <c r="JI31" s="7" t="b">
        <v>0</v>
      </c>
      <c r="JJ31" s="2">
        <v>10.01</v>
      </c>
      <c r="JK31" s="7" t="b">
        <v>0</v>
      </c>
      <c r="JL31" s="2">
        <v>50.06</v>
      </c>
      <c r="JM31" s="7" t="b">
        <v>0</v>
      </c>
      <c r="JN31" s="2">
        <v>60.07</v>
      </c>
      <c r="JO31" s="7" t="b">
        <v>0</v>
      </c>
      <c r="JP31" s="2">
        <v>10.01</v>
      </c>
      <c r="JQ31" s="7" t="b">
        <v>0</v>
      </c>
      <c r="JR31" s="2">
        <v>0</v>
      </c>
      <c r="JS31" s="7" t="b">
        <v>0</v>
      </c>
      <c r="JT31" s="2">
        <v>40.049999999999997</v>
      </c>
      <c r="JU31" s="4">
        <v>1.0009999999999999</v>
      </c>
      <c r="JV31" s="4">
        <v>316.22776601683802</v>
      </c>
      <c r="JW31" s="4">
        <v>1.07854578066965E-3</v>
      </c>
      <c r="JX31" s="1" t="b">
        <v>0</v>
      </c>
      <c r="JY31" s="4">
        <v>0</v>
      </c>
      <c r="JZ31" s="1" t="b">
        <v>0</v>
      </c>
      <c r="KA31" s="4">
        <v>0</v>
      </c>
      <c r="KB31" s="1" t="b">
        <v>0</v>
      </c>
      <c r="KC31" s="4">
        <v>0</v>
      </c>
      <c r="KD31" s="1" t="b">
        <v>0</v>
      </c>
      <c r="KE31" s="4">
        <v>0</v>
      </c>
      <c r="KF31" s="1" t="b">
        <v>0</v>
      </c>
      <c r="KG31" s="4">
        <v>0</v>
      </c>
      <c r="KH31" s="1" t="b">
        <v>0</v>
      </c>
      <c r="KI31" s="4">
        <v>10.01</v>
      </c>
      <c r="KJ31" s="1" t="b">
        <v>0</v>
      </c>
      <c r="KK31" s="4">
        <v>0</v>
      </c>
      <c r="KL31" s="1" t="b">
        <v>0</v>
      </c>
      <c r="KM31" s="4">
        <v>0</v>
      </c>
      <c r="KN31" s="1" t="b">
        <v>0</v>
      </c>
      <c r="KO31" s="4">
        <v>0</v>
      </c>
      <c r="KP31" s="1" t="b">
        <v>0</v>
      </c>
      <c r="KQ31" s="4">
        <v>0</v>
      </c>
      <c r="KR31" s="2">
        <v>42.048000000000002</v>
      </c>
      <c r="KS31" s="2">
        <v>64.282213569610505</v>
      </c>
      <c r="KT31" s="2">
        <v>5.9045135847020603E-3</v>
      </c>
      <c r="KU31" s="7" t="b">
        <v>0</v>
      </c>
      <c r="KV31" s="2">
        <v>80.09</v>
      </c>
      <c r="KW31" s="7" t="b">
        <v>0</v>
      </c>
      <c r="KX31" s="2">
        <v>30.03</v>
      </c>
      <c r="KY31" s="7" t="b">
        <v>0</v>
      </c>
      <c r="KZ31" s="2">
        <v>10.01</v>
      </c>
      <c r="LA31" s="7" t="b">
        <v>0</v>
      </c>
      <c r="LB31" s="2">
        <v>50.06</v>
      </c>
      <c r="LC31" s="7" t="b">
        <v>0</v>
      </c>
      <c r="LD31" s="2">
        <v>70.08</v>
      </c>
      <c r="LE31" s="7" t="b">
        <v>0</v>
      </c>
      <c r="LF31" s="2">
        <v>70.08</v>
      </c>
      <c r="LG31" s="7" t="b">
        <v>0</v>
      </c>
      <c r="LH31" s="2">
        <v>20.02</v>
      </c>
      <c r="LI31" s="7" t="b">
        <v>0</v>
      </c>
      <c r="LJ31" s="2">
        <v>0</v>
      </c>
      <c r="LK31" s="7" t="b">
        <v>0</v>
      </c>
      <c r="LL31" s="2">
        <v>50.06</v>
      </c>
      <c r="LM31" s="7" t="b">
        <v>0</v>
      </c>
      <c r="LN31" s="2">
        <v>40.049999999999997</v>
      </c>
      <c r="LO31" s="4">
        <v>6.0060000000000002</v>
      </c>
      <c r="LP31" s="4">
        <v>179.16128329552299</v>
      </c>
      <c r="LQ31" s="4">
        <v>3.84207716893236E-3</v>
      </c>
      <c r="LR31" s="1" t="b">
        <v>0</v>
      </c>
      <c r="LS31" s="4">
        <v>0</v>
      </c>
      <c r="LT31" s="1" t="b">
        <v>0</v>
      </c>
      <c r="LU31" s="4">
        <v>30.03</v>
      </c>
      <c r="LV31" s="1" t="b">
        <v>0</v>
      </c>
      <c r="LW31" s="4">
        <v>0</v>
      </c>
      <c r="LX31" s="1" t="b">
        <v>0</v>
      </c>
      <c r="LY31" s="4">
        <v>0</v>
      </c>
      <c r="LZ31" s="1" t="b">
        <v>0</v>
      </c>
      <c r="MA31" s="4">
        <v>0</v>
      </c>
      <c r="MB31" s="1" t="b">
        <v>0</v>
      </c>
      <c r="MC31" s="4">
        <v>20.02</v>
      </c>
      <c r="MD31" s="1" t="b">
        <v>0</v>
      </c>
      <c r="ME31" s="4">
        <v>10.01</v>
      </c>
      <c r="MF31" s="1" t="b">
        <v>0</v>
      </c>
      <c r="MG31" s="4">
        <v>0</v>
      </c>
      <c r="MH31" s="1" t="b">
        <v>0</v>
      </c>
      <c r="MI31" s="4">
        <v>0</v>
      </c>
      <c r="MJ31" s="1" t="b">
        <v>0</v>
      </c>
      <c r="MK31" s="4">
        <v>0</v>
      </c>
    </row>
    <row r="32" spans="1:349" x14ac:dyDescent="0.25">
      <c r="A32" s="1"/>
      <c r="B32" s="1" t="b">
        <v>0</v>
      </c>
      <c r="C32" s="1" t="s">
        <v>182</v>
      </c>
      <c r="D32" s="6">
        <v>43420.4925925926</v>
      </c>
      <c r="E32" s="3" t="s">
        <v>34</v>
      </c>
      <c r="F32" s="4"/>
      <c r="G32" s="1" t="s">
        <v>194</v>
      </c>
      <c r="H32" s="2">
        <v>12888.665000000001</v>
      </c>
      <c r="I32" s="2">
        <v>3.8769924583009301</v>
      </c>
      <c r="J32" s="2">
        <v>46.4544326830557</v>
      </c>
      <c r="K32" s="7" t="b">
        <v>0</v>
      </c>
      <c r="L32" s="2">
        <v>13224.62</v>
      </c>
      <c r="M32" s="7" t="b">
        <v>0</v>
      </c>
      <c r="N32" s="2">
        <v>13119.68</v>
      </c>
      <c r="O32" s="7" t="b">
        <v>0</v>
      </c>
      <c r="P32" s="2">
        <v>12368.25</v>
      </c>
      <c r="Q32" s="7" t="b">
        <v>0</v>
      </c>
      <c r="R32" s="2">
        <v>13971.28</v>
      </c>
      <c r="S32" s="7" t="b">
        <v>0</v>
      </c>
      <c r="T32" s="2">
        <v>12328.18</v>
      </c>
      <c r="U32" s="7" t="b">
        <v>0</v>
      </c>
      <c r="V32" s="2">
        <v>12478.47</v>
      </c>
      <c r="W32" s="7" t="b">
        <v>0</v>
      </c>
      <c r="X32" s="2">
        <v>12768.96</v>
      </c>
      <c r="Y32" s="7" t="b">
        <v>0</v>
      </c>
      <c r="Z32" s="2">
        <v>13139.52</v>
      </c>
      <c r="AA32" s="7" t="b">
        <v>0</v>
      </c>
      <c r="AB32" s="2">
        <v>12878.95</v>
      </c>
      <c r="AC32" s="7" t="b">
        <v>0</v>
      </c>
      <c r="AD32" s="2">
        <v>12608.74</v>
      </c>
      <c r="AE32" s="4">
        <v>199778.595</v>
      </c>
      <c r="AF32" s="4">
        <v>1.02955837285439</v>
      </c>
      <c r="AG32" s="4">
        <v>55.536095467212299</v>
      </c>
      <c r="AH32" s="1" t="b">
        <v>0</v>
      </c>
      <c r="AI32" s="4">
        <v>199313.36</v>
      </c>
      <c r="AJ32" s="1" t="b">
        <v>0</v>
      </c>
      <c r="AK32" s="4">
        <v>198556.82</v>
      </c>
      <c r="AL32" s="1" t="b">
        <v>0</v>
      </c>
      <c r="AM32" s="4">
        <v>201823.05</v>
      </c>
      <c r="AN32" s="1" t="b">
        <v>0</v>
      </c>
      <c r="AO32" s="4">
        <v>202523.21</v>
      </c>
      <c r="AP32" s="1" t="b">
        <v>0</v>
      </c>
      <c r="AQ32" s="4">
        <v>200875.91</v>
      </c>
      <c r="AR32" s="1" t="b">
        <v>0</v>
      </c>
      <c r="AS32" s="4">
        <v>201456.92</v>
      </c>
      <c r="AT32" s="1" t="b">
        <v>0</v>
      </c>
      <c r="AU32" s="4">
        <v>200006.94</v>
      </c>
      <c r="AV32" s="1" t="b">
        <v>0</v>
      </c>
      <c r="AW32" s="4">
        <v>199704.83</v>
      </c>
      <c r="AX32" s="1" t="b">
        <v>0</v>
      </c>
      <c r="AY32" s="4">
        <v>195671.43</v>
      </c>
      <c r="AZ32" s="1" t="b">
        <v>0</v>
      </c>
      <c r="BA32" s="4">
        <v>197853.48</v>
      </c>
      <c r="BB32" s="2">
        <v>10554439.726</v>
      </c>
      <c r="BC32" s="2">
        <v>1.01505043798788</v>
      </c>
      <c r="BD32" s="2">
        <v>85.069221450855494</v>
      </c>
      <c r="BE32" s="7" t="b">
        <v>0</v>
      </c>
      <c r="BF32" s="2">
        <v>10602990.43</v>
      </c>
      <c r="BG32" s="7" t="b">
        <v>0</v>
      </c>
      <c r="BH32" s="2">
        <v>10601236.18</v>
      </c>
      <c r="BI32" s="7" t="b">
        <v>0</v>
      </c>
      <c r="BJ32" s="2">
        <v>10674259.51</v>
      </c>
      <c r="BK32" s="7" t="b">
        <v>0</v>
      </c>
      <c r="BL32" s="2">
        <v>10716035.35</v>
      </c>
      <c r="BM32" s="7" t="b">
        <v>0</v>
      </c>
      <c r="BN32" s="2">
        <v>10630877.689999999</v>
      </c>
      <c r="BO32" s="7" t="b">
        <v>0</v>
      </c>
      <c r="BP32" s="2">
        <v>10455904.6</v>
      </c>
      <c r="BQ32" s="7" t="b">
        <v>0</v>
      </c>
      <c r="BR32" s="2">
        <v>10405492.310000001</v>
      </c>
      <c r="BS32" s="7" t="b">
        <v>0</v>
      </c>
      <c r="BT32" s="2">
        <v>10551298.43</v>
      </c>
      <c r="BU32" s="7" t="b">
        <v>0</v>
      </c>
      <c r="BV32" s="2">
        <v>10450477.300000001</v>
      </c>
      <c r="BW32" s="7" t="b">
        <v>0</v>
      </c>
      <c r="BX32" s="2">
        <v>10455825.460000001</v>
      </c>
      <c r="BY32" s="4">
        <v>4241781.46</v>
      </c>
      <c r="BZ32" s="4">
        <v>0.68804949323915299</v>
      </c>
      <c r="CA32" s="4">
        <v>84.999909693486501</v>
      </c>
      <c r="CB32" s="1" t="b">
        <v>0</v>
      </c>
      <c r="CC32" s="4">
        <v>4224467.13</v>
      </c>
      <c r="CD32" s="1" t="b">
        <v>0</v>
      </c>
      <c r="CE32" s="4">
        <v>4232357.83</v>
      </c>
      <c r="CF32" s="1" t="b">
        <v>0</v>
      </c>
      <c r="CG32" s="4">
        <v>4254946.2</v>
      </c>
      <c r="CH32" s="1" t="b">
        <v>0</v>
      </c>
      <c r="CI32" s="4">
        <v>4229548.1500000004</v>
      </c>
      <c r="CJ32" s="1" t="b">
        <v>0</v>
      </c>
      <c r="CK32" s="4">
        <v>4274052.8099999996</v>
      </c>
      <c r="CL32" s="1" t="b">
        <v>0</v>
      </c>
      <c r="CM32" s="4">
        <v>4294420.83</v>
      </c>
      <c r="CN32" s="1" t="b">
        <v>0</v>
      </c>
      <c r="CO32" s="4">
        <v>4245598.8899999997</v>
      </c>
      <c r="CP32" s="1" t="b">
        <v>0</v>
      </c>
      <c r="CQ32" s="4">
        <v>4231851.08</v>
      </c>
      <c r="CR32" s="1" t="b">
        <v>0</v>
      </c>
      <c r="CS32" s="4">
        <v>4243790.67</v>
      </c>
      <c r="CT32" s="1" t="b">
        <v>0</v>
      </c>
      <c r="CU32" s="4">
        <v>4186781.01</v>
      </c>
      <c r="CV32" s="2">
        <v>1853611.531</v>
      </c>
      <c r="CW32" s="2">
        <v>0.59674273682323398</v>
      </c>
      <c r="CX32" s="2">
        <v>86.078786745149799</v>
      </c>
      <c r="CY32" s="7" t="b">
        <v>0</v>
      </c>
      <c r="CZ32" s="2">
        <v>1849279.29</v>
      </c>
      <c r="DA32" s="2">
        <v>1855668.85</v>
      </c>
      <c r="DB32" s="2">
        <v>1866009.19</v>
      </c>
      <c r="DC32" s="2">
        <v>1830343.44</v>
      </c>
      <c r="DD32" s="2">
        <v>1853748.29</v>
      </c>
      <c r="DE32" s="2">
        <v>1871901.99</v>
      </c>
      <c r="DF32" s="2">
        <v>1850313.06</v>
      </c>
      <c r="DG32" s="2">
        <v>1857870.15</v>
      </c>
      <c r="DH32" s="2">
        <v>1850545.68</v>
      </c>
      <c r="DI32" s="2">
        <v>1850435.37</v>
      </c>
      <c r="DJ32" s="4">
        <v>778522.98</v>
      </c>
      <c r="DK32" s="4">
        <v>0.47244952790893102</v>
      </c>
      <c r="DL32" s="4">
        <v>8.6232103626986998</v>
      </c>
      <c r="DM32" s="1" t="b">
        <v>0</v>
      </c>
      <c r="DN32" s="4">
        <v>778707.96</v>
      </c>
      <c r="DO32" s="4">
        <v>778250.61</v>
      </c>
      <c r="DP32" s="4">
        <v>781564.29</v>
      </c>
      <c r="DQ32" s="4">
        <v>782409.75</v>
      </c>
      <c r="DR32" s="4">
        <v>781686.8</v>
      </c>
      <c r="DS32" s="4">
        <v>773160.75</v>
      </c>
      <c r="DT32" s="4">
        <v>774179.91</v>
      </c>
      <c r="DU32" s="4">
        <v>780886.66</v>
      </c>
      <c r="DV32" s="4">
        <v>781098.88</v>
      </c>
      <c r="DW32" s="4">
        <v>773284.19</v>
      </c>
      <c r="DX32" s="2">
        <v>187177.19099999999</v>
      </c>
      <c r="DY32" s="2">
        <v>0.59086610453259703</v>
      </c>
      <c r="DZ32" s="2">
        <v>8.5707552671329204</v>
      </c>
      <c r="EA32" s="7" t="b">
        <v>0</v>
      </c>
      <c r="EB32" s="2">
        <v>186626.13</v>
      </c>
      <c r="EC32" s="2">
        <v>188153.60000000001</v>
      </c>
      <c r="ED32" s="2">
        <v>188130.76</v>
      </c>
      <c r="EE32" s="2">
        <v>187071.38</v>
      </c>
      <c r="EF32" s="2">
        <v>187164.99</v>
      </c>
      <c r="EG32" s="2">
        <v>185461.69</v>
      </c>
      <c r="EH32" s="2">
        <v>185663.38</v>
      </c>
      <c r="EI32" s="2">
        <v>187538.26</v>
      </c>
      <c r="EJ32" s="2">
        <v>186938.25</v>
      </c>
      <c r="EK32" s="2">
        <v>189023.47</v>
      </c>
      <c r="EL32" s="4">
        <v>10896.744000000001</v>
      </c>
      <c r="EM32" s="4">
        <v>3.1447135733382399</v>
      </c>
      <c r="EN32" s="4">
        <v>5.3128650897616897E-2</v>
      </c>
      <c r="EO32" s="1" t="b">
        <v>0</v>
      </c>
      <c r="EP32" s="4">
        <v>11246.48</v>
      </c>
      <c r="EQ32" s="4">
        <v>11095.96</v>
      </c>
      <c r="ER32" s="4">
        <v>10665.41</v>
      </c>
      <c r="ES32" s="4">
        <v>11126.07</v>
      </c>
      <c r="ET32" s="4">
        <v>10665.36</v>
      </c>
      <c r="EU32" s="4">
        <v>10635.4</v>
      </c>
      <c r="EV32" s="4">
        <v>11156.19</v>
      </c>
      <c r="EW32" s="4">
        <v>10665.31</v>
      </c>
      <c r="EX32" s="4">
        <v>10334.76</v>
      </c>
      <c r="EY32" s="4">
        <v>11376.5</v>
      </c>
      <c r="EZ32" s="2">
        <v>1039492.836</v>
      </c>
      <c r="FA32" s="2">
        <v>0.64831389394572603</v>
      </c>
      <c r="FB32" s="2">
        <v>8.1142607157145505</v>
      </c>
      <c r="FC32" s="7" t="b">
        <v>0</v>
      </c>
      <c r="FD32" s="2">
        <v>1037576.41</v>
      </c>
      <c r="FE32" s="2">
        <v>1040102.14</v>
      </c>
      <c r="FF32" s="2">
        <v>1040953.18</v>
      </c>
      <c r="FG32" s="2">
        <v>1048275.78</v>
      </c>
      <c r="FH32" s="2">
        <v>1050689.6399999999</v>
      </c>
      <c r="FI32" s="2">
        <v>1027063.16</v>
      </c>
      <c r="FJ32" s="2">
        <v>1034198.19</v>
      </c>
      <c r="FK32" s="2">
        <v>1037574.33</v>
      </c>
      <c r="FL32" s="2">
        <v>1041868.12</v>
      </c>
      <c r="FM32" s="2">
        <v>1036627.41</v>
      </c>
      <c r="FN32" s="4">
        <v>609445.52800000005</v>
      </c>
      <c r="FO32" s="4">
        <v>0.75499561004167104</v>
      </c>
      <c r="FP32" s="4">
        <v>8.1098094656074995</v>
      </c>
      <c r="FQ32" s="1" t="b">
        <v>0</v>
      </c>
      <c r="FR32" s="4">
        <v>603935.68999999994</v>
      </c>
      <c r="FS32" s="4">
        <v>603885.06000000006</v>
      </c>
      <c r="FT32" s="4">
        <v>613924.23</v>
      </c>
      <c r="FU32" s="4">
        <v>616570.82999999996</v>
      </c>
      <c r="FV32" s="4">
        <v>609014.54</v>
      </c>
      <c r="FW32" s="4">
        <v>606253.82999999996</v>
      </c>
      <c r="FX32" s="4">
        <v>605555.67000000004</v>
      </c>
      <c r="FY32" s="4">
        <v>615107.06000000006</v>
      </c>
      <c r="FZ32" s="4">
        <v>610194.93999999994</v>
      </c>
      <c r="GA32" s="4">
        <v>610013.43000000005</v>
      </c>
      <c r="GB32" s="2">
        <v>1254.49</v>
      </c>
      <c r="GC32" s="2">
        <v>11.4675152483285</v>
      </c>
      <c r="GD32" s="2" t="s">
        <v>41</v>
      </c>
      <c r="GE32" s="7" t="b">
        <v>0</v>
      </c>
      <c r="GF32" s="2">
        <v>1291.56</v>
      </c>
      <c r="GG32" s="2">
        <v>1491.79</v>
      </c>
      <c r="GH32" s="2">
        <v>1271.5</v>
      </c>
      <c r="GI32" s="2">
        <v>1001.19</v>
      </c>
      <c r="GJ32" s="2">
        <v>1301.53</v>
      </c>
      <c r="GK32" s="2">
        <v>1221.46</v>
      </c>
      <c r="GL32" s="2">
        <v>1101.3</v>
      </c>
      <c r="GM32" s="2">
        <v>1161.3699999999999</v>
      </c>
      <c r="GN32" s="2">
        <v>1281.53</v>
      </c>
      <c r="GO32" s="2">
        <v>1421.67</v>
      </c>
      <c r="GP32" s="4">
        <v>664303.397</v>
      </c>
      <c r="GQ32" s="4">
        <v>0.71058849788247702</v>
      </c>
      <c r="GR32" s="4">
        <v>6.5971536211466901</v>
      </c>
      <c r="GS32" s="1" t="b">
        <v>0</v>
      </c>
      <c r="GT32" s="4">
        <v>656848.72</v>
      </c>
      <c r="GU32" s="4">
        <v>672671.1</v>
      </c>
      <c r="GV32" s="4">
        <v>660751.02</v>
      </c>
      <c r="GW32" s="4">
        <v>664677.74</v>
      </c>
      <c r="GX32" s="4">
        <v>666994.80000000005</v>
      </c>
      <c r="GY32" s="4">
        <v>661606.99</v>
      </c>
      <c r="GZ32" s="4">
        <v>660860.17000000004</v>
      </c>
      <c r="HA32" s="4">
        <v>670019.62</v>
      </c>
      <c r="HB32" s="4">
        <v>663047.01</v>
      </c>
      <c r="HC32" s="4">
        <v>665556.80000000005</v>
      </c>
      <c r="HD32" s="2">
        <v>927345.88399999996</v>
      </c>
      <c r="HE32" s="2">
        <v>0.59712543913781202</v>
      </c>
      <c r="HF32" s="2">
        <v>63.519553437262097</v>
      </c>
      <c r="HG32" s="7" t="b">
        <v>0</v>
      </c>
      <c r="HH32" s="2">
        <v>917084.04</v>
      </c>
      <c r="HI32" s="7" t="b">
        <v>0</v>
      </c>
      <c r="HJ32" s="2">
        <v>930093.22</v>
      </c>
      <c r="HK32" s="7" t="b">
        <v>0</v>
      </c>
      <c r="HL32" s="2">
        <v>926674.69</v>
      </c>
      <c r="HM32" s="7" t="b">
        <v>0</v>
      </c>
      <c r="HN32" s="2">
        <v>933311.76</v>
      </c>
      <c r="HO32" s="7" t="b">
        <v>0</v>
      </c>
      <c r="HP32" s="2">
        <v>934566.37</v>
      </c>
      <c r="HQ32" s="7" t="b">
        <v>0</v>
      </c>
      <c r="HR32" s="2">
        <v>926737.49</v>
      </c>
      <c r="HS32" s="7" t="b">
        <v>0</v>
      </c>
      <c r="HT32" s="2">
        <v>930811.7</v>
      </c>
      <c r="HU32" s="7" t="b">
        <v>0</v>
      </c>
      <c r="HV32" s="2">
        <v>919773.51</v>
      </c>
      <c r="HW32" s="7" t="b">
        <v>0</v>
      </c>
      <c r="HX32" s="2">
        <v>925594.86</v>
      </c>
      <c r="HY32" s="7" t="b">
        <v>0</v>
      </c>
      <c r="HZ32" s="2">
        <v>928811.2</v>
      </c>
      <c r="IA32" s="4">
        <v>781369.93200000003</v>
      </c>
      <c r="IB32" s="4">
        <v>0.905520065300356</v>
      </c>
      <c r="IC32" s="4">
        <v>60.398422308384198</v>
      </c>
      <c r="ID32" s="1" t="b">
        <v>0</v>
      </c>
      <c r="IE32" s="4">
        <v>781606.87</v>
      </c>
      <c r="IF32" s="1" t="b">
        <v>0</v>
      </c>
      <c r="IG32" s="4">
        <v>782696.24</v>
      </c>
      <c r="IH32" s="1" t="b">
        <v>0</v>
      </c>
      <c r="II32" s="4">
        <v>785737.25</v>
      </c>
      <c r="IJ32" s="1" t="b">
        <v>0</v>
      </c>
      <c r="IK32" s="4">
        <v>773838.4</v>
      </c>
      <c r="IL32" s="1" t="b">
        <v>0</v>
      </c>
      <c r="IM32" s="4">
        <v>787601.3</v>
      </c>
      <c r="IN32" s="1" t="b">
        <v>0</v>
      </c>
      <c r="IO32" s="4">
        <v>794370.48</v>
      </c>
      <c r="IP32" s="1" t="b">
        <v>0</v>
      </c>
      <c r="IQ32" s="4">
        <v>779632.77</v>
      </c>
      <c r="IR32" s="1" t="b">
        <v>0</v>
      </c>
      <c r="IS32" s="4">
        <v>782706.31</v>
      </c>
      <c r="IT32" s="1" t="b">
        <v>0</v>
      </c>
      <c r="IU32" s="4">
        <v>775189.97</v>
      </c>
      <c r="IV32" s="1" t="b">
        <v>0</v>
      </c>
      <c r="IW32" s="4">
        <v>770319.73</v>
      </c>
      <c r="IX32" s="2">
        <v>217156.682</v>
      </c>
      <c r="IY32" s="2">
        <v>0.89971009580093297</v>
      </c>
      <c r="IZ32" s="2">
        <v>50.773257595322299</v>
      </c>
      <c r="JA32" s="7" t="b">
        <v>0</v>
      </c>
      <c r="JB32" s="2">
        <v>217226.67</v>
      </c>
      <c r="JC32" s="7" t="b">
        <v>0</v>
      </c>
      <c r="JD32" s="2">
        <v>216338.86</v>
      </c>
      <c r="JE32" s="7" t="b">
        <v>0</v>
      </c>
      <c r="JF32" s="2">
        <v>215810.99</v>
      </c>
      <c r="JG32" s="7" t="b">
        <v>0</v>
      </c>
      <c r="JH32" s="2">
        <v>216958.22</v>
      </c>
      <c r="JI32" s="7" t="b">
        <v>0</v>
      </c>
      <c r="JJ32" s="2">
        <v>217018.05</v>
      </c>
      <c r="JK32" s="7" t="b">
        <v>0</v>
      </c>
      <c r="JL32" s="2">
        <v>220232.61</v>
      </c>
      <c r="JM32" s="7" t="b">
        <v>0</v>
      </c>
      <c r="JN32" s="2">
        <v>213126.43</v>
      </c>
      <c r="JO32" s="7" t="b">
        <v>0</v>
      </c>
      <c r="JP32" s="2">
        <v>217406.27</v>
      </c>
      <c r="JQ32" s="7" t="b">
        <v>0</v>
      </c>
      <c r="JR32" s="2">
        <v>217972.59</v>
      </c>
      <c r="JS32" s="7" t="b">
        <v>0</v>
      </c>
      <c r="JT32" s="2">
        <v>219476.13</v>
      </c>
      <c r="JU32" s="4">
        <v>44115.035000000003</v>
      </c>
      <c r="JV32" s="4">
        <v>1.88709267667173</v>
      </c>
      <c r="JW32" s="4">
        <v>47.532552311032703</v>
      </c>
      <c r="JX32" s="1" t="b">
        <v>0</v>
      </c>
      <c r="JY32" s="4">
        <v>44260.27</v>
      </c>
      <c r="JZ32" s="1" t="b">
        <v>0</v>
      </c>
      <c r="KA32" s="4">
        <v>43026.48</v>
      </c>
      <c r="KB32" s="1" t="b">
        <v>0</v>
      </c>
      <c r="KC32" s="4">
        <v>44943.11</v>
      </c>
      <c r="KD32" s="1" t="b">
        <v>0</v>
      </c>
      <c r="KE32" s="4">
        <v>42423.58</v>
      </c>
      <c r="KF32" s="1" t="b">
        <v>0</v>
      </c>
      <c r="KG32" s="4">
        <v>44451.25</v>
      </c>
      <c r="KH32" s="1" t="b">
        <v>0</v>
      </c>
      <c r="KI32" s="4">
        <v>44050.89</v>
      </c>
      <c r="KJ32" s="1" t="b">
        <v>0</v>
      </c>
      <c r="KK32" s="4">
        <v>45163.42</v>
      </c>
      <c r="KL32" s="1" t="b">
        <v>0</v>
      </c>
      <c r="KM32" s="4">
        <v>43938.99</v>
      </c>
      <c r="KN32" s="1" t="b">
        <v>0</v>
      </c>
      <c r="KO32" s="4">
        <v>44541.14</v>
      </c>
      <c r="KP32" s="1" t="b">
        <v>0</v>
      </c>
      <c r="KQ32" s="4">
        <v>44351.22</v>
      </c>
      <c r="KR32" s="2">
        <v>361596.24699999997</v>
      </c>
      <c r="KS32" s="2">
        <v>0.60055836018477404</v>
      </c>
      <c r="KT32" s="2">
        <v>50.776492403652597</v>
      </c>
      <c r="KU32" s="7" t="b">
        <v>0</v>
      </c>
      <c r="KV32" s="2">
        <v>359616.59</v>
      </c>
      <c r="KW32" s="7" t="b">
        <v>0</v>
      </c>
      <c r="KX32" s="2">
        <v>359218.35</v>
      </c>
      <c r="KY32" s="7" t="b">
        <v>0</v>
      </c>
      <c r="KZ32" s="2">
        <v>363956.96</v>
      </c>
      <c r="LA32" s="7" t="b">
        <v>0</v>
      </c>
      <c r="LB32" s="2">
        <v>366066.75</v>
      </c>
      <c r="LC32" s="7" t="b">
        <v>0</v>
      </c>
      <c r="LD32" s="2">
        <v>361314.78</v>
      </c>
      <c r="LE32" s="7" t="b">
        <v>0</v>
      </c>
      <c r="LF32" s="2">
        <v>360153.49</v>
      </c>
      <c r="LG32" s="7" t="b">
        <v>0</v>
      </c>
      <c r="LH32" s="2">
        <v>359833.74</v>
      </c>
      <c r="LI32" s="7" t="b">
        <v>0</v>
      </c>
      <c r="LJ32" s="2">
        <v>361423.81</v>
      </c>
      <c r="LK32" s="7" t="b">
        <v>0</v>
      </c>
      <c r="LL32" s="2">
        <v>361379.36</v>
      </c>
      <c r="LM32" s="7" t="b">
        <v>0</v>
      </c>
      <c r="LN32" s="2">
        <v>362998.64</v>
      </c>
      <c r="LO32" s="4">
        <v>74329.430999999997</v>
      </c>
      <c r="LP32" s="4">
        <v>1.54529385576551</v>
      </c>
      <c r="LQ32" s="4">
        <v>47.549019284854097</v>
      </c>
      <c r="LR32" s="1" t="b">
        <v>0</v>
      </c>
      <c r="LS32" s="4">
        <v>74415.47</v>
      </c>
      <c r="LT32" s="1" t="b">
        <v>0</v>
      </c>
      <c r="LU32" s="4">
        <v>72785.67</v>
      </c>
      <c r="LV32" s="1" t="b">
        <v>0</v>
      </c>
      <c r="LW32" s="4">
        <v>74023.399999999994</v>
      </c>
      <c r="LX32" s="1" t="b">
        <v>0</v>
      </c>
      <c r="LY32" s="4">
        <v>74203.53</v>
      </c>
      <c r="LZ32" s="1" t="b">
        <v>0</v>
      </c>
      <c r="MA32" s="4">
        <v>73077.19</v>
      </c>
      <c r="MB32" s="1" t="b">
        <v>0</v>
      </c>
      <c r="MC32" s="4">
        <v>75572.25</v>
      </c>
      <c r="MD32" s="1" t="b">
        <v>0</v>
      </c>
      <c r="ME32" s="4">
        <v>75932.179999999993</v>
      </c>
      <c r="MF32" s="1" t="b">
        <v>0</v>
      </c>
      <c r="MG32" s="4">
        <v>75198.2</v>
      </c>
      <c r="MH32" s="1" t="b">
        <v>0</v>
      </c>
      <c r="MI32" s="4">
        <v>72865.61</v>
      </c>
      <c r="MJ32" s="1" t="b">
        <v>0</v>
      </c>
      <c r="MK32" s="4">
        <v>75220.81</v>
      </c>
    </row>
    <row r="33" spans="1:349" x14ac:dyDescent="0.25">
      <c r="A33" s="1"/>
      <c r="B33" s="1" t="b">
        <v>0</v>
      </c>
      <c r="C33" s="1" t="s">
        <v>14</v>
      </c>
      <c r="D33" s="6">
        <v>43420.496157407397</v>
      </c>
      <c r="E33" s="3" t="s">
        <v>34</v>
      </c>
      <c r="F33" s="4"/>
      <c r="G33" s="1" t="s">
        <v>46</v>
      </c>
      <c r="H33" s="2">
        <v>907.04600000000005</v>
      </c>
      <c r="I33" s="2">
        <v>12.446887391453901</v>
      </c>
      <c r="J33" s="2" t="s">
        <v>41</v>
      </c>
      <c r="K33" s="7" t="b">
        <v>0</v>
      </c>
      <c r="L33" s="2">
        <v>911.05</v>
      </c>
      <c r="M33" s="7" t="b">
        <v>0</v>
      </c>
      <c r="N33" s="2">
        <v>830.95</v>
      </c>
      <c r="O33" s="7" t="b">
        <v>0</v>
      </c>
      <c r="P33" s="2">
        <v>1001.15</v>
      </c>
      <c r="Q33" s="7" t="b">
        <v>0</v>
      </c>
      <c r="R33" s="2">
        <v>1071.24</v>
      </c>
      <c r="S33" s="7" t="b">
        <v>0</v>
      </c>
      <c r="T33" s="2">
        <v>1011.18</v>
      </c>
      <c r="U33" s="7" t="b">
        <v>0</v>
      </c>
      <c r="V33" s="2">
        <v>1031.2</v>
      </c>
      <c r="W33" s="7" t="b">
        <v>0</v>
      </c>
      <c r="X33" s="2">
        <v>830.96</v>
      </c>
      <c r="Y33" s="7" t="b">
        <v>0</v>
      </c>
      <c r="Z33" s="2">
        <v>820.94</v>
      </c>
      <c r="AA33" s="7" t="b">
        <v>0</v>
      </c>
      <c r="AB33" s="2">
        <v>750.86</v>
      </c>
      <c r="AC33" s="7" t="b">
        <v>0</v>
      </c>
      <c r="AD33" s="2">
        <v>810.93</v>
      </c>
      <c r="AE33" s="4">
        <v>9502.2139999999999</v>
      </c>
      <c r="AF33" s="4">
        <v>2.4348430493438999</v>
      </c>
      <c r="AG33" s="4" t="s">
        <v>41</v>
      </c>
      <c r="AH33" s="1" t="b">
        <v>0</v>
      </c>
      <c r="AI33" s="4">
        <v>9563.14</v>
      </c>
      <c r="AJ33" s="1" t="b">
        <v>0</v>
      </c>
      <c r="AK33" s="4">
        <v>9523.16</v>
      </c>
      <c r="AL33" s="1" t="b">
        <v>0</v>
      </c>
      <c r="AM33" s="4">
        <v>9302.93</v>
      </c>
      <c r="AN33" s="1" t="b">
        <v>0</v>
      </c>
      <c r="AO33" s="4">
        <v>9352.98</v>
      </c>
      <c r="AP33" s="1" t="b">
        <v>0</v>
      </c>
      <c r="AQ33" s="4">
        <v>9663.43</v>
      </c>
      <c r="AR33" s="1" t="b">
        <v>0</v>
      </c>
      <c r="AS33" s="4">
        <v>9893.9500000000007</v>
      </c>
      <c r="AT33" s="1" t="b">
        <v>0</v>
      </c>
      <c r="AU33" s="4">
        <v>9402.98</v>
      </c>
      <c r="AV33" s="1" t="b">
        <v>0</v>
      </c>
      <c r="AW33" s="4">
        <v>9743.64</v>
      </c>
      <c r="AX33" s="1" t="b">
        <v>0</v>
      </c>
      <c r="AY33" s="4">
        <v>9092.7199999999993</v>
      </c>
      <c r="AZ33" s="1" t="b">
        <v>0</v>
      </c>
      <c r="BA33" s="4">
        <v>9483.2099999999991</v>
      </c>
      <c r="BB33" s="2">
        <v>4305165.2019999996</v>
      </c>
      <c r="BC33" s="2">
        <v>0.43907842241475498</v>
      </c>
      <c r="BD33" s="2" t="s">
        <v>41</v>
      </c>
      <c r="BE33" s="7" t="b">
        <v>0</v>
      </c>
      <c r="BF33" s="2">
        <v>4308441.0999999996</v>
      </c>
      <c r="BG33" s="7" t="b">
        <v>0</v>
      </c>
      <c r="BH33" s="2">
        <v>4281115.5</v>
      </c>
      <c r="BI33" s="7" t="b">
        <v>0</v>
      </c>
      <c r="BJ33" s="2">
        <v>4336003.1900000004</v>
      </c>
      <c r="BK33" s="7" t="b">
        <v>0</v>
      </c>
      <c r="BL33" s="2">
        <v>4305038.17</v>
      </c>
      <c r="BM33" s="7" t="b">
        <v>0</v>
      </c>
      <c r="BN33" s="2">
        <v>4278689.79</v>
      </c>
      <c r="BO33" s="7" t="b">
        <v>0</v>
      </c>
      <c r="BP33" s="2">
        <v>4287914.6399999997</v>
      </c>
      <c r="BQ33" s="7" t="b">
        <v>0</v>
      </c>
      <c r="BR33" s="2">
        <v>4323554.5</v>
      </c>
      <c r="BS33" s="7" t="b">
        <v>0</v>
      </c>
      <c r="BT33" s="2">
        <v>4301745.97</v>
      </c>
      <c r="BU33" s="7" t="b">
        <v>0</v>
      </c>
      <c r="BV33" s="2">
        <v>4305904.1900000004</v>
      </c>
      <c r="BW33" s="7" t="b">
        <v>0</v>
      </c>
      <c r="BX33" s="2">
        <v>4323244.97</v>
      </c>
      <c r="BY33" s="4">
        <v>22000.128000000001</v>
      </c>
      <c r="BZ33" s="4">
        <v>2.0381350641665499</v>
      </c>
      <c r="CA33" s="4" t="s">
        <v>41</v>
      </c>
      <c r="CB33" s="1" t="b">
        <v>0</v>
      </c>
      <c r="CC33" s="4">
        <v>21687.71</v>
      </c>
      <c r="CD33" s="1" t="b">
        <v>0</v>
      </c>
      <c r="CE33" s="4">
        <v>21818.11</v>
      </c>
      <c r="CF33" s="1" t="b">
        <v>0</v>
      </c>
      <c r="CG33" s="4">
        <v>22048.28</v>
      </c>
      <c r="CH33" s="1" t="b">
        <v>0</v>
      </c>
      <c r="CI33" s="4">
        <v>21025.88</v>
      </c>
      <c r="CJ33" s="1" t="b">
        <v>0</v>
      </c>
      <c r="CK33" s="4">
        <v>22529.29</v>
      </c>
      <c r="CL33" s="1" t="b">
        <v>0</v>
      </c>
      <c r="CM33" s="4">
        <v>22008</v>
      </c>
      <c r="CN33" s="1" t="b">
        <v>0</v>
      </c>
      <c r="CO33" s="4">
        <v>22248.97</v>
      </c>
      <c r="CP33" s="1" t="b">
        <v>0</v>
      </c>
      <c r="CQ33" s="4">
        <v>22468.880000000001</v>
      </c>
      <c r="CR33" s="1" t="b">
        <v>0</v>
      </c>
      <c r="CS33" s="4">
        <v>22358.58</v>
      </c>
      <c r="CT33" s="1" t="b">
        <v>0</v>
      </c>
      <c r="CU33" s="4">
        <v>21807.58</v>
      </c>
      <c r="CV33" s="2">
        <v>8288.3719999999994</v>
      </c>
      <c r="CW33" s="2">
        <v>6.0938786663765896</v>
      </c>
      <c r="CX33" s="2" t="s">
        <v>41</v>
      </c>
      <c r="CY33" s="7" t="b">
        <v>0</v>
      </c>
      <c r="CZ33" s="2">
        <v>7860.58</v>
      </c>
      <c r="DA33" s="2">
        <v>8111.09</v>
      </c>
      <c r="DB33" s="2">
        <v>8361.6299999999992</v>
      </c>
      <c r="DC33" s="2">
        <v>8120.9</v>
      </c>
      <c r="DD33" s="2">
        <v>8251.25</v>
      </c>
      <c r="DE33" s="2">
        <v>7820.79</v>
      </c>
      <c r="DF33" s="2">
        <v>8902.35</v>
      </c>
      <c r="DG33" s="2">
        <v>8842.2199999999993</v>
      </c>
      <c r="DH33" s="2">
        <v>7550.23</v>
      </c>
      <c r="DI33" s="2">
        <v>9062.68</v>
      </c>
      <c r="DJ33" s="4">
        <v>286.32799999999997</v>
      </c>
      <c r="DK33" s="4">
        <v>26.228097287297899</v>
      </c>
      <c r="DL33" s="4" t="s">
        <v>41</v>
      </c>
      <c r="DM33" s="1" t="b">
        <v>0</v>
      </c>
      <c r="DN33" s="4">
        <v>360.42</v>
      </c>
      <c r="DO33" s="4">
        <v>240.27</v>
      </c>
      <c r="DP33" s="4">
        <v>420.48</v>
      </c>
      <c r="DQ33" s="4">
        <v>270.31</v>
      </c>
      <c r="DR33" s="4">
        <v>180.2</v>
      </c>
      <c r="DS33" s="4">
        <v>290.33</v>
      </c>
      <c r="DT33" s="4">
        <v>360.41</v>
      </c>
      <c r="DU33" s="4">
        <v>200.23</v>
      </c>
      <c r="DV33" s="4">
        <v>260.3</v>
      </c>
      <c r="DW33" s="4">
        <v>280.33</v>
      </c>
      <c r="DX33" s="2">
        <v>644.745</v>
      </c>
      <c r="DY33" s="2">
        <v>13.7766067637658</v>
      </c>
      <c r="DZ33" s="2" t="s">
        <v>41</v>
      </c>
      <c r="EA33" s="7" t="b">
        <v>0</v>
      </c>
      <c r="EB33" s="2">
        <v>570.65</v>
      </c>
      <c r="EC33" s="2">
        <v>610.70000000000005</v>
      </c>
      <c r="ED33" s="2">
        <v>780.9</v>
      </c>
      <c r="EE33" s="2">
        <v>770.91</v>
      </c>
      <c r="EF33" s="2">
        <v>580.66999999999996</v>
      </c>
      <c r="EG33" s="2">
        <v>550.62</v>
      </c>
      <c r="EH33" s="2">
        <v>620.72</v>
      </c>
      <c r="EI33" s="2">
        <v>550.66</v>
      </c>
      <c r="EJ33" s="2">
        <v>710.82</v>
      </c>
      <c r="EK33" s="2">
        <v>700.8</v>
      </c>
      <c r="EL33" s="4">
        <v>672.77700000000004</v>
      </c>
      <c r="EM33" s="4">
        <v>20.796940620421498</v>
      </c>
      <c r="EN33" s="4" t="s">
        <v>41</v>
      </c>
      <c r="EO33" s="1" t="b">
        <v>0</v>
      </c>
      <c r="EP33" s="4">
        <v>860.99</v>
      </c>
      <c r="EQ33" s="4">
        <v>650.75</v>
      </c>
      <c r="ER33" s="4">
        <v>570.65</v>
      </c>
      <c r="ES33" s="4">
        <v>720.83</v>
      </c>
      <c r="ET33" s="4">
        <v>941.13</v>
      </c>
      <c r="EU33" s="4">
        <v>640.73</v>
      </c>
      <c r="EV33" s="4">
        <v>550.65</v>
      </c>
      <c r="EW33" s="4">
        <v>710.81</v>
      </c>
      <c r="EX33" s="4">
        <v>580.66</v>
      </c>
      <c r="EY33" s="4">
        <v>500.57</v>
      </c>
      <c r="EZ33" s="2">
        <v>240.27799999999999</v>
      </c>
      <c r="FA33" s="2">
        <v>30.174343490187301</v>
      </c>
      <c r="FB33" s="2" t="s">
        <v>41</v>
      </c>
      <c r="FC33" s="7" t="b">
        <v>0</v>
      </c>
      <c r="FD33" s="2">
        <v>350.41</v>
      </c>
      <c r="FE33" s="2">
        <v>290.33</v>
      </c>
      <c r="FF33" s="2">
        <v>340.39</v>
      </c>
      <c r="FG33" s="2">
        <v>220.26</v>
      </c>
      <c r="FH33" s="2">
        <v>260.3</v>
      </c>
      <c r="FI33" s="2">
        <v>200.23</v>
      </c>
      <c r="FJ33" s="2">
        <v>170.19</v>
      </c>
      <c r="FK33" s="2">
        <v>240.28</v>
      </c>
      <c r="FL33" s="2">
        <v>210.25</v>
      </c>
      <c r="FM33" s="2">
        <v>120.14</v>
      </c>
      <c r="FN33" s="4">
        <v>55.064</v>
      </c>
      <c r="FO33" s="4">
        <v>62.544205989702597</v>
      </c>
      <c r="FP33" s="4">
        <v>6.5281462458841499E-4</v>
      </c>
      <c r="FQ33" s="1" t="b">
        <v>0</v>
      </c>
      <c r="FR33" s="4">
        <v>120.14</v>
      </c>
      <c r="FS33" s="4">
        <v>70.08</v>
      </c>
      <c r="FT33" s="4">
        <v>60.07</v>
      </c>
      <c r="FU33" s="4">
        <v>50.06</v>
      </c>
      <c r="FV33" s="4">
        <v>80.09</v>
      </c>
      <c r="FW33" s="4">
        <v>70.08</v>
      </c>
      <c r="FX33" s="4">
        <v>40.049999999999997</v>
      </c>
      <c r="FY33" s="4">
        <v>10.01</v>
      </c>
      <c r="FZ33" s="4">
        <v>50.06</v>
      </c>
      <c r="GA33" s="4">
        <v>0</v>
      </c>
      <c r="GB33" s="2">
        <v>666.77099999999996</v>
      </c>
      <c r="GC33" s="2">
        <v>12.940306325413401</v>
      </c>
      <c r="GD33" s="2" t="s">
        <v>41</v>
      </c>
      <c r="GE33" s="7" t="b">
        <v>0</v>
      </c>
      <c r="GF33" s="2">
        <v>690.8</v>
      </c>
      <c r="GG33" s="2">
        <v>730.85</v>
      </c>
      <c r="GH33" s="2">
        <v>710.83</v>
      </c>
      <c r="GI33" s="2">
        <v>790.92</v>
      </c>
      <c r="GJ33" s="2">
        <v>630.72</v>
      </c>
      <c r="GK33" s="2">
        <v>500.57</v>
      </c>
      <c r="GL33" s="2">
        <v>570.66</v>
      </c>
      <c r="GM33" s="2">
        <v>740.86</v>
      </c>
      <c r="GN33" s="2">
        <v>630.73</v>
      </c>
      <c r="GO33" s="2">
        <v>670.77</v>
      </c>
      <c r="GP33" s="4">
        <v>68.078000000000003</v>
      </c>
      <c r="GQ33" s="4">
        <v>67.144124155826503</v>
      </c>
      <c r="GR33" s="4" t="s">
        <v>41</v>
      </c>
      <c r="GS33" s="1" t="b">
        <v>0</v>
      </c>
      <c r="GT33" s="4">
        <v>120.14</v>
      </c>
      <c r="GU33" s="4">
        <v>160.19</v>
      </c>
      <c r="GV33" s="4">
        <v>40.04</v>
      </c>
      <c r="GW33" s="4">
        <v>70.08</v>
      </c>
      <c r="GX33" s="4">
        <v>60.07</v>
      </c>
      <c r="GY33" s="4">
        <v>40.049999999999997</v>
      </c>
      <c r="GZ33" s="4">
        <v>80.09</v>
      </c>
      <c r="HA33" s="4">
        <v>10.01</v>
      </c>
      <c r="HB33" s="4">
        <v>20.02</v>
      </c>
      <c r="HC33" s="4">
        <v>80.09</v>
      </c>
      <c r="HD33" s="2">
        <v>370.42500000000001</v>
      </c>
      <c r="HE33" s="2">
        <v>21.546941554442501</v>
      </c>
      <c r="HF33" s="2">
        <v>2.5372658668098201E-2</v>
      </c>
      <c r="HG33" s="7" t="b">
        <v>0</v>
      </c>
      <c r="HH33" s="2">
        <v>390.46</v>
      </c>
      <c r="HI33" s="7" t="b">
        <v>0</v>
      </c>
      <c r="HJ33" s="2">
        <v>430.5</v>
      </c>
      <c r="HK33" s="7" t="b">
        <v>0</v>
      </c>
      <c r="HL33" s="2">
        <v>490.56</v>
      </c>
      <c r="HM33" s="7" t="b">
        <v>0</v>
      </c>
      <c r="HN33" s="2">
        <v>270.31</v>
      </c>
      <c r="HO33" s="7" t="b">
        <v>0</v>
      </c>
      <c r="HP33" s="2">
        <v>320.37</v>
      </c>
      <c r="HQ33" s="7" t="b">
        <v>0</v>
      </c>
      <c r="HR33" s="2">
        <v>390.45</v>
      </c>
      <c r="HS33" s="7" t="b">
        <v>0</v>
      </c>
      <c r="HT33" s="2">
        <v>460.53</v>
      </c>
      <c r="HU33" s="7" t="b">
        <v>0</v>
      </c>
      <c r="HV33" s="2">
        <v>340.38</v>
      </c>
      <c r="HW33" s="7" t="b">
        <v>0</v>
      </c>
      <c r="HX33" s="2">
        <v>370.42</v>
      </c>
      <c r="HY33" s="7" t="b">
        <v>0</v>
      </c>
      <c r="HZ33" s="2">
        <v>240.27</v>
      </c>
      <c r="IA33" s="4">
        <v>221.25200000000001</v>
      </c>
      <c r="IB33" s="4">
        <v>23.891774004454099</v>
      </c>
      <c r="IC33" s="4">
        <v>1.7102362383423001E-2</v>
      </c>
      <c r="ID33" s="1" t="b">
        <v>0</v>
      </c>
      <c r="IE33" s="4">
        <v>250.28</v>
      </c>
      <c r="IF33" s="1" t="b">
        <v>0</v>
      </c>
      <c r="IG33" s="4">
        <v>190.22</v>
      </c>
      <c r="IH33" s="1" t="b">
        <v>0</v>
      </c>
      <c r="II33" s="4">
        <v>240.28</v>
      </c>
      <c r="IJ33" s="1" t="b">
        <v>0</v>
      </c>
      <c r="IK33" s="4">
        <v>220.25</v>
      </c>
      <c r="IL33" s="1" t="b">
        <v>0</v>
      </c>
      <c r="IM33" s="4">
        <v>230.26</v>
      </c>
      <c r="IN33" s="1" t="b">
        <v>0</v>
      </c>
      <c r="IO33" s="4">
        <v>290.33</v>
      </c>
      <c r="IP33" s="1" t="b">
        <v>0</v>
      </c>
      <c r="IQ33" s="4">
        <v>270.31</v>
      </c>
      <c r="IR33" s="1" t="b">
        <v>0</v>
      </c>
      <c r="IS33" s="4">
        <v>250.29</v>
      </c>
      <c r="IT33" s="1" t="b">
        <v>0</v>
      </c>
      <c r="IU33" s="4">
        <v>140.15</v>
      </c>
      <c r="IV33" s="1" t="b">
        <v>0</v>
      </c>
      <c r="IW33" s="4">
        <v>130.15</v>
      </c>
      <c r="IX33" s="2">
        <v>28.032</v>
      </c>
      <c r="IY33" s="2">
        <v>88.771304474543896</v>
      </c>
      <c r="IZ33" s="2">
        <v>6.5541430445694203E-3</v>
      </c>
      <c r="JA33" s="7" t="b">
        <v>0</v>
      </c>
      <c r="JB33" s="2">
        <v>10.01</v>
      </c>
      <c r="JC33" s="7" t="b">
        <v>0</v>
      </c>
      <c r="JD33" s="2">
        <v>70.08</v>
      </c>
      <c r="JE33" s="7" t="b">
        <v>0</v>
      </c>
      <c r="JF33" s="2">
        <v>50.06</v>
      </c>
      <c r="JG33" s="7" t="b">
        <v>0</v>
      </c>
      <c r="JH33" s="2">
        <v>40.049999999999997</v>
      </c>
      <c r="JI33" s="7" t="b">
        <v>0</v>
      </c>
      <c r="JJ33" s="2">
        <v>0</v>
      </c>
      <c r="JK33" s="7" t="b">
        <v>0</v>
      </c>
      <c r="JL33" s="2">
        <v>0</v>
      </c>
      <c r="JM33" s="7" t="b">
        <v>0</v>
      </c>
      <c r="JN33" s="2">
        <v>50.06</v>
      </c>
      <c r="JO33" s="7" t="b">
        <v>0</v>
      </c>
      <c r="JP33" s="2">
        <v>0</v>
      </c>
      <c r="JQ33" s="7" t="b">
        <v>0</v>
      </c>
      <c r="JR33" s="2">
        <v>30.03</v>
      </c>
      <c r="JS33" s="7" t="b">
        <v>0</v>
      </c>
      <c r="JT33" s="2">
        <v>30.03</v>
      </c>
      <c r="JU33" s="4">
        <v>0</v>
      </c>
      <c r="JV33" s="4" t="s">
        <v>57</v>
      </c>
      <c r="JW33" s="4">
        <v>0</v>
      </c>
      <c r="JX33" s="1" t="b">
        <v>0</v>
      </c>
      <c r="JY33" s="4">
        <v>0</v>
      </c>
      <c r="JZ33" s="1" t="b">
        <v>0</v>
      </c>
      <c r="KA33" s="4">
        <v>0</v>
      </c>
      <c r="KB33" s="1" t="b">
        <v>0</v>
      </c>
      <c r="KC33" s="4">
        <v>0</v>
      </c>
      <c r="KD33" s="1" t="b">
        <v>0</v>
      </c>
      <c r="KE33" s="4">
        <v>0</v>
      </c>
      <c r="KF33" s="1" t="b">
        <v>0</v>
      </c>
      <c r="KG33" s="4">
        <v>0</v>
      </c>
      <c r="KH33" s="1" t="b">
        <v>0</v>
      </c>
      <c r="KI33" s="4">
        <v>0</v>
      </c>
      <c r="KJ33" s="1" t="b">
        <v>0</v>
      </c>
      <c r="KK33" s="4">
        <v>0</v>
      </c>
      <c r="KL33" s="1" t="b">
        <v>0</v>
      </c>
      <c r="KM33" s="4">
        <v>0</v>
      </c>
      <c r="KN33" s="1" t="b">
        <v>0</v>
      </c>
      <c r="KO33" s="4">
        <v>0</v>
      </c>
      <c r="KP33" s="1" t="b">
        <v>0</v>
      </c>
      <c r="KQ33" s="4">
        <v>0</v>
      </c>
      <c r="KR33" s="2">
        <v>43.048999999999999</v>
      </c>
      <c r="KS33" s="2">
        <v>57.0203898094152</v>
      </c>
      <c r="KT33" s="2">
        <v>6.04507718102738E-3</v>
      </c>
      <c r="KU33" s="7" t="b">
        <v>0</v>
      </c>
      <c r="KV33" s="2">
        <v>40.049999999999997</v>
      </c>
      <c r="KW33" s="7" t="b">
        <v>0</v>
      </c>
      <c r="KX33" s="2">
        <v>70.08</v>
      </c>
      <c r="KY33" s="7" t="b">
        <v>0</v>
      </c>
      <c r="KZ33" s="2">
        <v>60.07</v>
      </c>
      <c r="LA33" s="7" t="b">
        <v>0</v>
      </c>
      <c r="LB33" s="2">
        <v>60.07</v>
      </c>
      <c r="LC33" s="7" t="b">
        <v>0</v>
      </c>
      <c r="LD33" s="2">
        <v>30.03</v>
      </c>
      <c r="LE33" s="7" t="b">
        <v>0</v>
      </c>
      <c r="LF33" s="2">
        <v>60.07</v>
      </c>
      <c r="LG33" s="7" t="b">
        <v>0</v>
      </c>
      <c r="LH33" s="2">
        <v>0</v>
      </c>
      <c r="LI33" s="7" t="b">
        <v>0</v>
      </c>
      <c r="LJ33" s="2">
        <v>20.02</v>
      </c>
      <c r="LK33" s="7" t="b">
        <v>0</v>
      </c>
      <c r="LL33" s="2">
        <v>70.08</v>
      </c>
      <c r="LM33" s="7" t="b">
        <v>0</v>
      </c>
      <c r="LN33" s="2">
        <v>20.02</v>
      </c>
      <c r="LO33" s="4">
        <v>5.0049999999999999</v>
      </c>
      <c r="LP33" s="4">
        <v>141.42135623730999</v>
      </c>
      <c r="LQ33" s="4">
        <v>3.2017309741103001E-3</v>
      </c>
      <c r="LR33" s="1" t="b">
        <v>0</v>
      </c>
      <c r="LS33" s="4">
        <v>0</v>
      </c>
      <c r="LT33" s="1" t="b">
        <v>0</v>
      </c>
      <c r="LU33" s="4">
        <v>0</v>
      </c>
      <c r="LV33" s="1" t="b">
        <v>0</v>
      </c>
      <c r="LW33" s="4">
        <v>10.01</v>
      </c>
      <c r="LX33" s="1" t="b">
        <v>0</v>
      </c>
      <c r="LY33" s="4">
        <v>0</v>
      </c>
      <c r="LZ33" s="1" t="b">
        <v>0</v>
      </c>
      <c r="MA33" s="4">
        <v>0</v>
      </c>
      <c r="MB33" s="1" t="b">
        <v>0</v>
      </c>
      <c r="MC33" s="4">
        <v>10.01</v>
      </c>
      <c r="MD33" s="1" t="b">
        <v>0</v>
      </c>
      <c r="ME33" s="4">
        <v>10.01</v>
      </c>
      <c r="MF33" s="1" t="b">
        <v>0</v>
      </c>
      <c r="MG33" s="4">
        <v>0</v>
      </c>
      <c r="MH33" s="1" t="b">
        <v>0</v>
      </c>
      <c r="MI33" s="4">
        <v>0</v>
      </c>
      <c r="MJ33" s="1" t="b">
        <v>0</v>
      </c>
      <c r="MK33" s="4">
        <v>20.02</v>
      </c>
    </row>
    <row r="34" spans="1:349" x14ac:dyDescent="0.25">
      <c r="A34" s="1"/>
      <c r="B34" s="1" t="b">
        <v>0</v>
      </c>
      <c r="C34" s="1" t="s">
        <v>86</v>
      </c>
      <c r="D34" s="6">
        <v>43420.499756944402</v>
      </c>
      <c r="E34" s="3" t="s">
        <v>34</v>
      </c>
      <c r="F34" s="4"/>
      <c r="G34" s="1" t="s">
        <v>148</v>
      </c>
      <c r="H34" s="2">
        <v>13421.129000000001</v>
      </c>
      <c r="I34" s="2">
        <v>2.3315001121979599</v>
      </c>
      <c r="J34" s="2">
        <v>49.132824248243203</v>
      </c>
      <c r="K34" s="7" t="b">
        <v>0</v>
      </c>
      <c r="L34" s="2">
        <v>13630.62</v>
      </c>
      <c r="M34" s="7" t="b">
        <v>0</v>
      </c>
      <c r="N34" s="2">
        <v>13450.02</v>
      </c>
      <c r="O34" s="7" t="b">
        <v>0</v>
      </c>
      <c r="P34" s="2">
        <v>13510.24</v>
      </c>
      <c r="Q34" s="7" t="b">
        <v>0</v>
      </c>
      <c r="R34" s="2">
        <v>13199.88</v>
      </c>
      <c r="S34" s="7" t="b">
        <v>0</v>
      </c>
      <c r="T34" s="2">
        <v>13520.3</v>
      </c>
      <c r="U34" s="7" t="b">
        <v>0</v>
      </c>
      <c r="V34" s="2">
        <v>14031.31</v>
      </c>
      <c r="W34" s="7" t="b">
        <v>0</v>
      </c>
      <c r="X34" s="2">
        <v>13049.66</v>
      </c>
      <c r="Y34" s="7" t="b">
        <v>0</v>
      </c>
      <c r="Z34" s="2">
        <v>13299.69</v>
      </c>
      <c r="AA34" s="7" t="b">
        <v>0</v>
      </c>
      <c r="AB34" s="2">
        <v>12949.41</v>
      </c>
      <c r="AC34" s="7" t="b">
        <v>0</v>
      </c>
      <c r="AD34" s="2">
        <v>13570.16</v>
      </c>
      <c r="AE34" s="4">
        <v>212365.266</v>
      </c>
      <c r="AF34" s="4">
        <v>0.73716827580013999</v>
      </c>
      <c r="AG34" s="4">
        <v>60.268801504174299</v>
      </c>
      <c r="AH34" s="1" t="b">
        <v>0</v>
      </c>
      <c r="AI34" s="4">
        <v>210377.94</v>
      </c>
      <c r="AJ34" s="1" t="b">
        <v>0</v>
      </c>
      <c r="AK34" s="4">
        <v>212945.66</v>
      </c>
      <c r="AL34" s="1" t="b">
        <v>0</v>
      </c>
      <c r="AM34" s="4">
        <v>212168.61</v>
      </c>
      <c r="AN34" s="1" t="b">
        <v>0</v>
      </c>
      <c r="AO34" s="4">
        <v>214128.47</v>
      </c>
      <c r="AP34" s="1" t="b">
        <v>0</v>
      </c>
      <c r="AQ34" s="4">
        <v>215108.75</v>
      </c>
      <c r="AR34" s="1" t="b">
        <v>0</v>
      </c>
      <c r="AS34" s="4">
        <v>212495.25</v>
      </c>
      <c r="AT34" s="1" t="b">
        <v>0</v>
      </c>
      <c r="AU34" s="4">
        <v>213475.72</v>
      </c>
      <c r="AV34" s="1" t="b">
        <v>0</v>
      </c>
      <c r="AW34" s="4">
        <v>211220.83</v>
      </c>
      <c r="AX34" s="1" t="b">
        <v>0</v>
      </c>
      <c r="AY34" s="4">
        <v>210725.75</v>
      </c>
      <c r="AZ34" s="1" t="b">
        <v>0</v>
      </c>
      <c r="BA34" s="4">
        <v>211005.68</v>
      </c>
      <c r="BB34" s="2">
        <v>10226594.172</v>
      </c>
      <c r="BC34" s="2">
        <v>0.38829655304223798</v>
      </c>
      <c r="BD34" s="2">
        <v>80.494830667796194</v>
      </c>
      <c r="BE34" s="7" t="b">
        <v>0</v>
      </c>
      <c r="BF34" s="2">
        <v>10172434.890000001</v>
      </c>
      <c r="BG34" s="7" t="b">
        <v>0</v>
      </c>
      <c r="BH34" s="2">
        <v>10247807.76</v>
      </c>
      <c r="BI34" s="7" t="b">
        <v>0</v>
      </c>
      <c r="BJ34" s="2">
        <v>10197126.140000001</v>
      </c>
      <c r="BK34" s="7" t="b">
        <v>0</v>
      </c>
      <c r="BL34" s="2">
        <v>10266132.02</v>
      </c>
      <c r="BM34" s="7" t="b">
        <v>0</v>
      </c>
      <c r="BN34" s="2">
        <v>10241806.449999999</v>
      </c>
      <c r="BO34" s="7" t="b">
        <v>0</v>
      </c>
      <c r="BP34" s="2">
        <v>10160639.66</v>
      </c>
      <c r="BQ34" s="7" t="b">
        <v>0</v>
      </c>
      <c r="BR34" s="2">
        <v>10285366.57</v>
      </c>
      <c r="BS34" s="7" t="b">
        <v>0</v>
      </c>
      <c r="BT34" s="2">
        <v>10236572.460000001</v>
      </c>
      <c r="BU34" s="7" t="b">
        <v>0</v>
      </c>
      <c r="BV34" s="2">
        <v>10218310.140000001</v>
      </c>
      <c r="BW34" s="7" t="b">
        <v>0</v>
      </c>
      <c r="BX34" s="2">
        <v>10239745.630000001</v>
      </c>
      <c r="BY34" s="4">
        <v>4004069.4040000001</v>
      </c>
      <c r="BZ34" s="4">
        <v>0.50936835894310295</v>
      </c>
      <c r="CA34" s="4">
        <v>80.050401318111398</v>
      </c>
      <c r="CB34" s="1" t="b">
        <v>0</v>
      </c>
      <c r="CC34" s="4">
        <v>4026980.75</v>
      </c>
      <c r="CD34" s="1" t="b">
        <v>0</v>
      </c>
      <c r="CE34" s="4">
        <v>4003027.18</v>
      </c>
      <c r="CF34" s="1" t="b">
        <v>0</v>
      </c>
      <c r="CG34" s="4">
        <v>3981377.25</v>
      </c>
      <c r="CH34" s="1" t="b">
        <v>0</v>
      </c>
      <c r="CI34" s="4">
        <v>4025070.08</v>
      </c>
      <c r="CJ34" s="1" t="b">
        <v>0</v>
      </c>
      <c r="CK34" s="4">
        <v>4034253.96</v>
      </c>
      <c r="CL34" s="1" t="b">
        <v>0</v>
      </c>
      <c r="CM34" s="4">
        <v>4003146.13</v>
      </c>
      <c r="CN34" s="1" t="b">
        <v>0</v>
      </c>
      <c r="CO34" s="4">
        <v>3992339</v>
      </c>
      <c r="CP34" s="1" t="b">
        <v>0</v>
      </c>
      <c r="CQ34" s="4">
        <v>3998437.12</v>
      </c>
      <c r="CR34" s="1" t="b">
        <v>0</v>
      </c>
      <c r="CS34" s="4">
        <v>4006280.51</v>
      </c>
      <c r="CT34" s="1" t="b">
        <v>0</v>
      </c>
      <c r="CU34" s="4">
        <v>3969782.06</v>
      </c>
      <c r="CV34" s="2">
        <v>1753427.36</v>
      </c>
      <c r="CW34" s="2">
        <v>0.48767070274958202</v>
      </c>
      <c r="CX34" s="2">
        <v>81.275610699330002</v>
      </c>
      <c r="CY34" s="7" t="b">
        <v>0</v>
      </c>
      <c r="CZ34" s="2">
        <v>1760764.45</v>
      </c>
      <c r="DA34" s="2">
        <v>1753776.68</v>
      </c>
      <c r="DB34" s="2">
        <v>1754930.88</v>
      </c>
      <c r="DC34" s="2">
        <v>1753857.35</v>
      </c>
      <c r="DD34" s="2">
        <v>1758913.38</v>
      </c>
      <c r="DE34" s="2">
        <v>1765304.7</v>
      </c>
      <c r="DF34" s="2">
        <v>1737667.25</v>
      </c>
      <c r="DG34" s="2">
        <v>1747862.57</v>
      </c>
      <c r="DH34" s="2">
        <v>1742377.94</v>
      </c>
      <c r="DI34" s="2">
        <v>1758818.4</v>
      </c>
      <c r="DJ34" s="4">
        <v>735055.81700000004</v>
      </c>
      <c r="DK34" s="4">
        <v>0.500519238633929</v>
      </c>
      <c r="DL34" s="4">
        <v>8.1414718696315607</v>
      </c>
      <c r="DM34" s="1" t="b">
        <v>0</v>
      </c>
      <c r="DN34" s="4">
        <v>729555.41</v>
      </c>
      <c r="DO34" s="4">
        <v>733002.96</v>
      </c>
      <c r="DP34" s="4">
        <v>740395.04</v>
      </c>
      <c r="DQ34" s="4">
        <v>731600.09</v>
      </c>
      <c r="DR34" s="4">
        <v>734854.69</v>
      </c>
      <c r="DS34" s="4">
        <v>734445.67</v>
      </c>
      <c r="DT34" s="4">
        <v>736783.12</v>
      </c>
      <c r="DU34" s="4">
        <v>733097.19</v>
      </c>
      <c r="DV34" s="4">
        <v>735484.27</v>
      </c>
      <c r="DW34" s="4">
        <v>741339.73</v>
      </c>
      <c r="DX34" s="2">
        <v>177751.554</v>
      </c>
      <c r="DY34" s="2">
        <v>0.85430039309012795</v>
      </c>
      <c r="DZ34" s="2">
        <v>8.1354272052123306</v>
      </c>
      <c r="EA34" s="7" t="b">
        <v>0</v>
      </c>
      <c r="EB34" s="2">
        <v>176492.65</v>
      </c>
      <c r="EC34" s="2">
        <v>179110.75</v>
      </c>
      <c r="ED34" s="2">
        <v>178685.25</v>
      </c>
      <c r="EE34" s="2">
        <v>177078.55</v>
      </c>
      <c r="EF34" s="2">
        <v>176862.18</v>
      </c>
      <c r="EG34" s="2">
        <v>176595.03</v>
      </c>
      <c r="EH34" s="2">
        <v>175120.84</v>
      </c>
      <c r="EI34" s="2">
        <v>178562.21</v>
      </c>
      <c r="EJ34" s="2">
        <v>179775.81</v>
      </c>
      <c r="EK34" s="2">
        <v>179232.27</v>
      </c>
      <c r="EL34" s="4">
        <v>24868.885999999999</v>
      </c>
      <c r="EM34" s="4">
        <v>3.1541962137818098</v>
      </c>
      <c r="EN34" s="4">
        <v>0.17075346936470201</v>
      </c>
      <c r="EO34" s="1" t="b">
        <v>0</v>
      </c>
      <c r="EP34" s="4">
        <v>25066.18</v>
      </c>
      <c r="EQ34" s="4">
        <v>26068.86</v>
      </c>
      <c r="ER34" s="4">
        <v>25126.18</v>
      </c>
      <c r="ES34" s="4">
        <v>23262.17</v>
      </c>
      <c r="ET34" s="4">
        <v>24565.49</v>
      </c>
      <c r="EU34" s="4">
        <v>24414.560000000001</v>
      </c>
      <c r="EV34" s="4">
        <v>25096.53</v>
      </c>
      <c r="EW34" s="4">
        <v>25557.53</v>
      </c>
      <c r="EX34" s="4">
        <v>24234.02</v>
      </c>
      <c r="EY34" s="4">
        <v>25297.34</v>
      </c>
      <c r="EZ34" s="2">
        <v>1003842.333</v>
      </c>
      <c r="FA34" s="2">
        <v>0.67951269017100702</v>
      </c>
      <c r="FB34" s="2">
        <v>7.8355865506536002</v>
      </c>
      <c r="FC34" s="7" t="b">
        <v>0</v>
      </c>
      <c r="FD34" s="2">
        <v>994647.95</v>
      </c>
      <c r="FE34" s="2">
        <v>993938.63</v>
      </c>
      <c r="FF34" s="2">
        <v>1003121.6</v>
      </c>
      <c r="FG34" s="2">
        <v>1009877.03</v>
      </c>
      <c r="FH34" s="2">
        <v>1001902.22</v>
      </c>
      <c r="FI34" s="2">
        <v>997096.24</v>
      </c>
      <c r="FJ34" s="2">
        <v>1008097.28</v>
      </c>
      <c r="FK34" s="2">
        <v>1007944.63</v>
      </c>
      <c r="FL34" s="2">
        <v>1013674.62</v>
      </c>
      <c r="FM34" s="2">
        <v>1008123.13</v>
      </c>
      <c r="FN34" s="4">
        <v>565639.91</v>
      </c>
      <c r="FO34" s="4">
        <v>0.96895991251457203</v>
      </c>
      <c r="FP34" s="4">
        <v>7.5268882688702998</v>
      </c>
      <c r="FQ34" s="1" t="b">
        <v>0</v>
      </c>
      <c r="FR34" s="4">
        <v>555799.14</v>
      </c>
      <c r="FS34" s="4">
        <v>569014.03</v>
      </c>
      <c r="FT34" s="4">
        <v>563370.26</v>
      </c>
      <c r="FU34" s="4">
        <v>570245.94999999995</v>
      </c>
      <c r="FV34" s="4">
        <v>562980.05000000005</v>
      </c>
      <c r="FW34" s="4">
        <v>564252.61</v>
      </c>
      <c r="FX34" s="4">
        <v>561243.31000000006</v>
      </c>
      <c r="FY34" s="4">
        <v>575481.91</v>
      </c>
      <c r="FZ34" s="4">
        <v>568854.71</v>
      </c>
      <c r="GA34" s="4">
        <v>565157.13</v>
      </c>
      <c r="GB34" s="2">
        <v>1033.2190000000001</v>
      </c>
      <c r="GC34" s="2">
        <v>9.9015780697310198</v>
      </c>
      <c r="GD34" s="2" t="s">
        <v>41</v>
      </c>
      <c r="GE34" s="7" t="b">
        <v>0</v>
      </c>
      <c r="GF34" s="2">
        <v>991.18</v>
      </c>
      <c r="GG34" s="2">
        <v>1091.28</v>
      </c>
      <c r="GH34" s="2">
        <v>1091.32</v>
      </c>
      <c r="GI34" s="2">
        <v>850.99</v>
      </c>
      <c r="GJ34" s="2">
        <v>1031.21</v>
      </c>
      <c r="GK34" s="2">
        <v>1201.43</v>
      </c>
      <c r="GL34" s="2">
        <v>971.16</v>
      </c>
      <c r="GM34" s="2">
        <v>1141.3499999999999</v>
      </c>
      <c r="GN34" s="2">
        <v>1021.18</v>
      </c>
      <c r="GO34" s="2">
        <v>941.09</v>
      </c>
      <c r="GP34" s="4">
        <v>782269.12800000003</v>
      </c>
      <c r="GQ34" s="4">
        <v>0.57918046522239497</v>
      </c>
      <c r="GR34" s="4">
        <v>7.7692147009139303</v>
      </c>
      <c r="GS34" s="1" t="b">
        <v>0</v>
      </c>
      <c r="GT34" s="4">
        <v>778374.64</v>
      </c>
      <c r="GU34" s="4">
        <v>790889.16</v>
      </c>
      <c r="GV34" s="4">
        <v>778886.93</v>
      </c>
      <c r="GW34" s="4">
        <v>783750.38</v>
      </c>
      <c r="GX34" s="4">
        <v>785848.24</v>
      </c>
      <c r="GY34" s="4">
        <v>786414.92</v>
      </c>
      <c r="GZ34" s="4">
        <v>783837.4</v>
      </c>
      <c r="HA34" s="4">
        <v>777977.7</v>
      </c>
      <c r="HB34" s="4">
        <v>778087.08</v>
      </c>
      <c r="HC34" s="4">
        <v>778624.83</v>
      </c>
      <c r="HD34" s="2">
        <v>940814.25899999996</v>
      </c>
      <c r="HE34" s="2">
        <v>0.56377587909518001</v>
      </c>
      <c r="HF34" s="2">
        <v>64.442084264525207</v>
      </c>
      <c r="HG34" s="7" t="b">
        <v>0</v>
      </c>
      <c r="HH34" s="2">
        <v>935736.48</v>
      </c>
      <c r="HI34" s="7" t="b">
        <v>0</v>
      </c>
      <c r="HJ34" s="2">
        <v>937217.59</v>
      </c>
      <c r="HK34" s="7" t="b">
        <v>0</v>
      </c>
      <c r="HL34" s="2">
        <v>940375.77</v>
      </c>
      <c r="HM34" s="7" t="b">
        <v>0</v>
      </c>
      <c r="HN34" s="2">
        <v>946194.09</v>
      </c>
      <c r="HO34" s="7" t="b">
        <v>0</v>
      </c>
      <c r="HP34" s="2">
        <v>934899.07</v>
      </c>
      <c r="HQ34" s="7" t="b">
        <v>0</v>
      </c>
      <c r="HR34" s="2">
        <v>935248.05</v>
      </c>
      <c r="HS34" s="7" t="b">
        <v>0</v>
      </c>
      <c r="HT34" s="2">
        <v>938772</v>
      </c>
      <c r="HU34" s="7" t="b">
        <v>0</v>
      </c>
      <c r="HV34" s="2">
        <v>949667</v>
      </c>
      <c r="HW34" s="7" t="b">
        <v>0</v>
      </c>
      <c r="HX34" s="2">
        <v>945887.26</v>
      </c>
      <c r="HY34" s="7" t="b">
        <v>0</v>
      </c>
      <c r="HZ34" s="2">
        <v>944145.28</v>
      </c>
      <c r="IA34" s="4">
        <v>800811.22600000002</v>
      </c>
      <c r="IB34" s="4">
        <v>0.83032523347056397</v>
      </c>
      <c r="IC34" s="4">
        <v>61.901197673988399</v>
      </c>
      <c r="ID34" s="1" t="b">
        <v>0</v>
      </c>
      <c r="IE34" s="4">
        <v>806992.32</v>
      </c>
      <c r="IF34" s="1" t="b">
        <v>0</v>
      </c>
      <c r="IG34" s="4">
        <v>802926.32</v>
      </c>
      <c r="IH34" s="1" t="b">
        <v>0</v>
      </c>
      <c r="II34" s="4">
        <v>803058.99</v>
      </c>
      <c r="IJ34" s="1" t="b">
        <v>0</v>
      </c>
      <c r="IK34" s="4">
        <v>805955.73</v>
      </c>
      <c r="IL34" s="1" t="b">
        <v>0</v>
      </c>
      <c r="IM34" s="4">
        <v>809023.12</v>
      </c>
      <c r="IN34" s="1" t="b">
        <v>0</v>
      </c>
      <c r="IO34" s="4">
        <v>804197.41</v>
      </c>
      <c r="IP34" s="1" t="b">
        <v>0</v>
      </c>
      <c r="IQ34" s="4">
        <v>795330.13</v>
      </c>
      <c r="IR34" s="1" t="b">
        <v>0</v>
      </c>
      <c r="IS34" s="4">
        <v>790940.33</v>
      </c>
      <c r="IT34" s="1" t="b">
        <v>0</v>
      </c>
      <c r="IU34" s="4">
        <v>799646.57</v>
      </c>
      <c r="IV34" s="1" t="b">
        <v>0</v>
      </c>
      <c r="IW34" s="4">
        <v>790041.34</v>
      </c>
      <c r="IX34" s="2">
        <v>214417.17</v>
      </c>
      <c r="IY34" s="2">
        <v>0.94571335106854504</v>
      </c>
      <c r="IZ34" s="2">
        <v>50.132734139260798</v>
      </c>
      <c r="JA34" s="7" t="b">
        <v>0</v>
      </c>
      <c r="JB34" s="2">
        <v>212703.87</v>
      </c>
      <c r="JC34" s="7" t="b">
        <v>0</v>
      </c>
      <c r="JD34" s="2">
        <v>215497.72</v>
      </c>
      <c r="JE34" s="7" t="b">
        <v>0</v>
      </c>
      <c r="JF34" s="2">
        <v>214523.32</v>
      </c>
      <c r="JG34" s="7" t="b">
        <v>0</v>
      </c>
      <c r="JH34" s="2">
        <v>215178.61</v>
      </c>
      <c r="JI34" s="7" t="b">
        <v>0</v>
      </c>
      <c r="JJ34" s="2">
        <v>213856.3</v>
      </c>
      <c r="JK34" s="7" t="b">
        <v>0</v>
      </c>
      <c r="JL34" s="2">
        <v>218321.66</v>
      </c>
      <c r="JM34" s="7" t="b">
        <v>0</v>
      </c>
      <c r="JN34" s="2">
        <v>212573.22</v>
      </c>
      <c r="JO34" s="7" t="b">
        <v>0</v>
      </c>
      <c r="JP34" s="2">
        <v>216634.85</v>
      </c>
      <c r="JQ34" s="7" t="b">
        <v>0</v>
      </c>
      <c r="JR34" s="2">
        <v>211882.1</v>
      </c>
      <c r="JS34" s="7" t="b">
        <v>0</v>
      </c>
      <c r="JT34" s="2">
        <v>213000.05</v>
      </c>
      <c r="JU34" s="4">
        <v>43404.58</v>
      </c>
      <c r="JV34" s="4">
        <v>1.6652562587247901</v>
      </c>
      <c r="JW34" s="4">
        <v>46.7670595611769</v>
      </c>
      <c r="JX34" s="1" t="b">
        <v>0</v>
      </c>
      <c r="JY34" s="4">
        <v>44481.96</v>
      </c>
      <c r="JZ34" s="1" t="b">
        <v>0</v>
      </c>
      <c r="KA34" s="4">
        <v>42063.28</v>
      </c>
      <c r="KB34" s="1" t="b">
        <v>0</v>
      </c>
      <c r="KC34" s="4">
        <v>43417.84</v>
      </c>
      <c r="KD34" s="1" t="b">
        <v>0</v>
      </c>
      <c r="KE34" s="4">
        <v>43176.89</v>
      </c>
      <c r="KF34" s="1" t="b">
        <v>0</v>
      </c>
      <c r="KG34" s="4">
        <v>43739.360000000001</v>
      </c>
      <c r="KH34" s="1" t="b">
        <v>0</v>
      </c>
      <c r="KI34" s="4">
        <v>43698.98</v>
      </c>
      <c r="KJ34" s="1" t="b">
        <v>0</v>
      </c>
      <c r="KK34" s="4">
        <v>42935.25</v>
      </c>
      <c r="KL34" s="1" t="b">
        <v>0</v>
      </c>
      <c r="KM34" s="4">
        <v>43598.01</v>
      </c>
      <c r="KN34" s="1" t="b">
        <v>0</v>
      </c>
      <c r="KO34" s="4">
        <v>44250</v>
      </c>
      <c r="KP34" s="1" t="b">
        <v>0</v>
      </c>
      <c r="KQ34" s="4">
        <v>42684.23</v>
      </c>
      <c r="KR34" s="2">
        <v>357066.94799999997</v>
      </c>
      <c r="KS34" s="2">
        <v>0.95594239494436595</v>
      </c>
      <c r="KT34" s="2">
        <v>50.140473865917699</v>
      </c>
      <c r="KU34" s="7" t="b">
        <v>0</v>
      </c>
      <c r="KV34" s="2">
        <v>353232.92</v>
      </c>
      <c r="KW34" s="7" t="b">
        <v>0</v>
      </c>
      <c r="KX34" s="2">
        <v>358920.99</v>
      </c>
      <c r="KY34" s="7" t="b">
        <v>0</v>
      </c>
      <c r="KZ34" s="2">
        <v>353506.65</v>
      </c>
      <c r="LA34" s="7" t="b">
        <v>0</v>
      </c>
      <c r="LB34" s="2">
        <v>359684.03</v>
      </c>
      <c r="LC34" s="7" t="b">
        <v>0</v>
      </c>
      <c r="LD34" s="2">
        <v>352636.74</v>
      </c>
      <c r="LE34" s="7" t="b">
        <v>0</v>
      </c>
      <c r="LF34" s="2">
        <v>356345.89</v>
      </c>
      <c r="LG34" s="7" t="b">
        <v>0</v>
      </c>
      <c r="LH34" s="2">
        <v>362512.05</v>
      </c>
      <c r="LI34" s="7" t="b">
        <v>0</v>
      </c>
      <c r="LJ34" s="2">
        <v>360687.41</v>
      </c>
      <c r="LK34" s="7" t="b">
        <v>0</v>
      </c>
      <c r="LL34" s="2">
        <v>357950.19</v>
      </c>
      <c r="LM34" s="7" t="b">
        <v>0</v>
      </c>
      <c r="LN34" s="2">
        <v>355192.61</v>
      </c>
      <c r="LO34" s="4">
        <v>72699.56</v>
      </c>
      <c r="LP34" s="4">
        <v>1.76639642730929</v>
      </c>
      <c r="LQ34" s="4">
        <v>46.5063802310071</v>
      </c>
      <c r="LR34" s="1" t="b">
        <v>0</v>
      </c>
      <c r="LS34" s="4">
        <v>73048.240000000005</v>
      </c>
      <c r="LT34" s="1" t="b">
        <v>0</v>
      </c>
      <c r="LU34" s="4">
        <v>71146.69</v>
      </c>
      <c r="LV34" s="1" t="b">
        <v>0</v>
      </c>
      <c r="LW34" s="4">
        <v>71921.86</v>
      </c>
      <c r="LX34" s="1" t="b">
        <v>0</v>
      </c>
      <c r="LY34" s="4">
        <v>74625.63</v>
      </c>
      <c r="LZ34" s="1" t="b">
        <v>0</v>
      </c>
      <c r="MA34" s="4">
        <v>73931.67</v>
      </c>
      <c r="MB34" s="1" t="b">
        <v>0</v>
      </c>
      <c r="MC34" s="4">
        <v>73923.27</v>
      </c>
      <c r="MD34" s="1" t="b">
        <v>0</v>
      </c>
      <c r="ME34" s="4">
        <v>72183.45</v>
      </c>
      <c r="MF34" s="1" t="b">
        <v>0</v>
      </c>
      <c r="MG34" s="4">
        <v>70573.83</v>
      </c>
      <c r="MH34" s="1" t="b">
        <v>0</v>
      </c>
      <c r="MI34" s="4">
        <v>73107.02</v>
      </c>
      <c r="MJ34" s="1" t="b">
        <v>0</v>
      </c>
      <c r="MK34" s="4">
        <v>72533.94</v>
      </c>
    </row>
    <row r="35" spans="1:349" x14ac:dyDescent="0.25">
      <c r="A35" s="1"/>
      <c r="B35" s="1" t="b">
        <v>0</v>
      </c>
      <c r="C35" s="1" t="s">
        <v>211</v>
      </c>
      <c r="D35" s="6">
        <v>43420.503344907404</v>
      </c>
      <c r="E35" s="3" t="s">
        <v>34</v>
      </c>
      <c r="F35" s="4"/>
      <c r="G35" s="1" t="s">
        <v>46</v>
      </c>
      <c r="H35" s="2">
        <v>862.99599999999998</v>
      </c>
      <c r="I35" s="2">
        <v>16.558120665089199</v>
      </c>
      <c r="J35" s="2" t="s">
        <v>41</v>
      </c>
      <c r="K35" s="7" t="b">
        <v>0</v>
      </c>
      <c r="L35" s="2">
        <v>780.9</v>
      </c>
      <c r="M35" s="7" t="b">
        <v>0</v>
      </c>
      <c r="N35" s="2">
        <v>770.89</v>
      </c>
      <c r="O35" s="7" t="b">
        <v>0</v>
      </c>
      <c r="P35" s="2">
        <v>790.92</v>
      </c>
      <c r="Q35" s="7" t="b">
        <v>0</v>
      </c>
      <c r="R35" s="2">
        <v>800.93</v>
      </c>
      <c r="S35" s="7" t="b">
        <v>0</v>
      </c>
      <c r="T35" s="2">
        <v>1121.28</v>
      </c>
      <c r="U35" s="7" t="b">
        <v>0</v>
      </c>
      <c r="V35" s="2">
        <v>1031.2</v>
      </c>
      <c r="W35" s="7" t="b">
        <v>0</v>
      </c>
      <c r="X35" s="2">
        <v>690.81</v>
      </c>
      <c r="Y35" s="7" t="b">
        <v>0</v>
      </c>
      <c r="Z35" s="2">
        <v>750.86</v>
      </c>
      <c r="AA35" s="7" t="b">
        <v>0</v>
      </c>
      <c r="AB35" s="2">
        <v>881.01</v>
      </c>
      <c r="AC35" s="7" t="b">
        <v>0</v>
      </c>
      <c r="AD35" s="2">
        <v>1011.16</v>
      </c>
      <c r="AE35" s="4">
        <v>9524.3029999999999</v>
      </c>
      <c r="AF35" s="4">
        <v>3.4182904167316499</v>
      </c>
      <c r="AG35" s="4" t="s">
        <v>41</v>
      </c>
      <c r="AH35" s="1" t="b">
        <v>0</v>
      </c>
      <c r="AI35" s="4">
        <v>9272.99</v>
      </c>
      <c r="AJ35" s="1" t="b">
        <v>0</v>
      </c>
      <c r="AK35" s="4">
        <v>9042.48</v>
      </c>
      <c r="AL35" s="1" t="b">
        <v>0</v>
      </c>
      <c r="AM35" s="4">
        <v>9623.31</v>
      </c>
      <c r="AN35" s="1" t="b">
        <v>0</v>
      </c>
      <c r="AO35" s="4">
        <v>9232.93</v>
      </c>
      <c r="AP35" s="1" t="b">
        <v>0</v>
      </c>
      <c r="AQ35" s="4">
        <v>9282.8799999999992</v>
      </c>
      <c r="AR35" s="1" t="b">
        <v>0</v>
      </c>
      <c r="AS35" s="4">
        <v>9733.7000000000007</v>
      </c>
      <c r="AT35" s="1" t="b">
        <v>0</v>
      </c>
      <c r="AU35" s="4">
        <v>9593.51</v>
      </c>
      <c r="AV35" s="1" t="b">
        <v>0</v>
      </c>
      <c r="AW35" s="4">
        <v>10034.1</v>
      </c>
      <c r="AX35" s="1" t="b">
        <v>0</v>
      </c>
      <c r="AY35" s="4">
        <v>9964.0499999999993</v>
      </c>
      <c r="AZ35" s="1" t="b">
        <v>0</v>
      </c>
      <c r="BA35" s="4">
        <v>9463.08</v>
      </c>
      <c r="BB35" s="2">
        <v>4287394.5719999997</v>
      </c>
      <c r="BC35" s="2">
        <v>0.56553986564750602</v>
      </c>
      <c r="BD35" s="2" t="s">
        <v>41</v>
      </c>
      <c r="BE35" s="7" t="b">
        <v>0</v>
      </c>
      <c r="BF35" s="2">
        <v>4327926.68</v>
      </c>
      <c r="BG35" s="7" t="b">
        <v>0</v>
      </c>
      <c r="BH35" s="2">
        <v>4300933.91</v>
      </c>
      <c r="BI35" s="7" t="b">
        <v>0</v>
      </c>
      <c r="BJ35" s="2">
        <v>4252655.16</v>
      </c>
      <c r="BK35" s="7" t="b">
        <v>0</v>
      </c>
      <c r="BL35" s="2">
        <v>4259195.6100000003</v>
      </c>
      <c r="BM35" s="7" t="b">
        <v>0</v>
      </c>
      <c r="BN35" s="2">
        <v>4285825.05</v>
      </c>
      <c r="BO35" s="7" t="b">
        <v>0</v>
      </c>
      <c r="BP35" s="2">
        <v>4291266.74</v>
      </c>
      <c r="BQ35" s="7" t="b">
        <v>0</v>
      </c>
      <c r="BR35" s="2">
        <v>4287677.37</v>
      </c>
      <c r="BS35" s="7" t="b">
        <v>0</v>
      </c>
      <c r="BT35" s="2">
        <v>4265694.76</v>
      </c>
      <c r="BU35" s="7" t="b">
        <v>0</v>
      </c>
      <c r="BV35" s="2">
        <v>4318460.8099999996</v>
      </c>
      <c r="BW35" s="7" t="b">
        <v>0</v>
      </c>
      <c r="BX35" s="2">
        <v>4284309.63</v>
      </c>
      <c r="BY35" s="4">
        <v>21882.002</v>
      </c>
      <c r="BZ35" s="4">
        <v>1.8202681855616401</v>
      </c>
      <c r="CA35" s="4" t="s">
        <v>41</v>
      </c>
      <c r="CB35" s="1" t="b">
        <v>0</v>
      </c>
      <c r="CC35" s="4">
        <v>21837.91</v>
      </c>
      <c r="CD35" s="1" t="b">
        <v>0</v>
      </c>
      <c r="CE35" s="4">
        <v>21607.31</v>
      </c>
      <c r="CF35" s="1" t="b">
        <v>0</v>
      </c>
      <c r="CG35" s="4">
        <v>22078.23</v>
      </c>
      <c r="CH35" s="1" t="b">
        <v>0</v>
      </c>
      <c r="CI35" s="4">
        <v>22348.98</v>
      </c>
      <c r="CJ35" s="1" t="b">
        <v>0</v>
      </c>
      <c r="CK35" s="4">
        <v>22289.200000000001</v>
      </c>
      <c r="CL35" s="1" t="b">
        <v>0</v>
      </c>
      <c r="CM35" s="4">
        <v>21447.33</v>
      </c>
      <c r="CN35" s="1" t="b">
        <v>0</v>
      </c>
      <c r="CO35" s="4">
        <v>21547.39</v>
      </c>
      <c r="CP35" s="1" t="b">
        <v>0</v>
      </c>
      <c r="CQ35" s="4">
        <v>22529.37</v>
      </c>
      <c r="CR35" s="1" t="b">
        <v>0</v>
      </c>
      <c r="CS35" s="4">
        <v>21637.25</v>
      </c>
      <c r="CT35" s="1" t="b">
        <v>0</v>
      </c>
      <c r="CU35" s="4">
        <v>21497.05</v>
      </c>
      <c r="CV35" s="2">
        <v>8342.4060000000009</v>
      </c>
      <c r="CW35" s="2">
        <v>3.8633202763490901</v>
      </c>
      <c r="CX35" s="2" t="s">
        <v>41</v>
      </c>
      <c r="CY35" s="7" t="b">
        <v>0</v>
      </c>
      <c r="CZ35" s="2">
        <v>8271.27</v>
      </c>
      <c r="DA35" s="2">
        <v>8982.44</v>
      </c>
      <c r="DB35" s="2">
        <v>8471.58</v>
      </c>
      <c r="DC35" s="2">
        <v>8411.4500000000007</v>
      </c>
      <c r="DD35" s="2">
        <v>8191.06</v>
      </c>
      <c r="DE35" s="2">
        <v>8601.86</v>
      </c>
      <c r="DF35" s="2">
        <v>8471.4599999999991</v>
      </c>
      <c r="DG35" s="2">
        <v>8141.22</v>
      </c>
      <c r="DH35" s="2">
        <v>8061.01</v>
      </c>
      <c r="DI35" s="2">
        <v>7820.71</v>
      </c>
      <c r="DJ35" s="4">
        <v>279.31700000000001</v>
      </c>
      <c r="DK35" s="4">
        <v>23.195712311076001</v>
      </c>
      <c r="DL35" s="4" t="s">
        <v>41</v>
      </c>
      <c r="DM35" s="1" t="b">
        <v>0</v>
      </c>
      <c r="DN35" s="4">
        <v>360.41</v>
      </c>
      <c r="DO35" s="4">
        <v>390.45</v>
      </c>
      <c r="DP35" s="4">
        <v>180.2</v>
      </c>
      <c r="DQ35" s="4">
        <v>250.28</v>
      </c>
      <c r="DR35" s="4">
        <v>280.32</v>
      </c>
      <c r="DS35" s="4">
        <v>290.33</v>
      </c>
      <c r="DT35" s="4">
        <v>270.3</v>
      </c>
      <c r="DU35" s="4">
        <v>210.24</v>
      </c>
      <c r="DV35" s="4">
        <v>240.27</v>
      </c>
      <c r="DW35" s="4">
        <v>320.37</v>
      </c>
      <c r="DX35" s="2">
        <v>697.81500000000005</v>
      </c>
      <c r="DY35" s="2">
        <v>9.3968045657331096</v>
      </c>
      <c r="DZ35" s="2" t="s">
        <v>41</v>
      </c>
      <c r="EA35" s="7" t="b">
        <v>0</v>
      </c>
      <c r="EB35" s="2">
        <v>650.76</v>
      </c>
      <c r="EC35" s="2">
        <v>660.78</v>
      </c>
      <c r="ED35" s="2">
        <v>790.92</v>
      </c>
      <c r="EE35" s="2">
        <v>650.74</v>
      </c>
      <c r="EF35" s="2">
        <v>790.91</v>
      </c>
      <c r="EG35" s="2">
        <v>730.84</v>
      </c>
      <c r="EH35" s="2">
        <v>730.89</v>
      </c>
      <c r="EI35" s="2">
        <v>720.85</v>
      </c>
      <c r="EJ35" s="2">
        <v>590.71</v>
      </c>
      <c r="EK35" s="2">
        <v>660.75</v>
      </c>
      <c r="EL35" s="4">
        <v>670.78200000000004</v>
      </c>
      <c r="EM35" s="4">
        <v>21.663533756293599</v>
      </c>
      <c r="EN35" s="4" t="s">
        <v>41</v>
      </c>
      <c r="EO35" s="1" t="b">
        <v>0</v>
      </c>
      <c r="EP35" s="4">
        <v>710.84</v>
      </c>
      <c r="EQ35" s="4">
        <v>650.76</v>
      </c>
      <c r="ER35" s="4">
        <v>550.65</v>
      </c>
      <c r="ES35" s="4">
        <v>340.38</v>
      </c>
      <c r="ET35" s="4">
        <v>720.84</v>
      </c>
      <c r="EU35" s="4">
        <v>830.96</v>
      </c>
      <c r="EV35" s="4">
        <v>750.87</v>
      </c>
      <c r="EW35" s="4">
        <v>670.78</v>
      </c>
      <c r="EX35" s="4">
        <v>640.76</v>
      </c>
      <c r="EY35" s="4">
        <v>840.98</v>
      </c>
      <c r="EZ35" s="2">
        <v>262.30399999999997</v>
      </c>
      <c r="FA35" s="2">
        <v>27.334250054422</v>
      </c>
      <c r="FB35" s="2" t="s">
        <v>41</v>
      </c>
      <c r="FC35" s="7" t="b">
        <v>0</v>
      </c>
      <c r="FD35" s="2">
        <v>390.45</v>
      </c>
      <c r="FE35" s="2">
        <v>350.4</v>
      </c>
      <c r="FF35" s="2">
        <v>270.32</v>
      </c>
      <c r="FG35" s="2">
        <v>130.15</v>
      </c>
      <c r="FH35" s="2">
        <v>220.26</v>
      </c>
      <c r="FI35" s="2">
        <v>280.33</v>
      </c>
      <c r="FJ35" s="2">
        <v>250.29</v>
      </c>
      <c r="FK35" s="2">
        <v>270.32</v>
      </c>
      <c r="FL35" s="2">
        <v>220.25</v>
      </c>
      <c r="FM35" s="2">
        <v>240.27</v>
      </c>
      <c r="FN35" s="4">
        <v>43.048999999999999</v>
      </c>
      <c r="FO35" s="4">
        <v>39.605586714376102</v>
      </c>
      <c r="FP35" s="4">
        <v>4.9293106401868505E-4</v>
      </c>
      <c r="FQ35" s="1" t="b">
        <v>0</v>
      </c>
      <c r="FR35" s="4">
        <v>50.05</v>
      </c>
      <c r="FS35" s="4">
        <v>70.08</v>
      </c>
      <c r="FT35" s="4">
        <v>40.049999999999997</v>
      </c>
      <c r="FU35" s="4">
        <v>60.07</v>
      </c>
      <c r="FV35" s="4">
        <v>40.049999999999997</v>
      </c>
      <c r="FW35" s="4">
        <v>40.049999999999997</v>
      </c>
      <c r="FX35" s="4">
        <v>20.02</v>
      </c>
      <c r="FY35" s="4">
        <v>30.03</v>
      </c>
      <c r="FZ35" s="4">
        <v>60.07</v>
      </c>
      <c r="GA35" s="4">
        <v>20.02</v>
      </c>
      <c r="GB35" s="2">
        <v>547.63099999999997</v>
      </c>
      <c r="GC35" s="2">
        <v>18.704779673945801</v>
      </c>
      <c r="GD35" s="2" t="s">
        <v>41</v>
      </c>
      <c r="GE35" s="7" t="b">
        <v>0</v>
      </c>
      <c r="GF35" s="2">
        <v>480.55</v>
      </c>
      <c r="GG35" s="2">
        <v>540.63</v>
      </c>
      <c r="GH35" s="2">
        <v>580.65</v>
      </c>
      <c r="GI35" s="2">
        <v>600.69000000000005</v>
      </c>
      <c r="GJ35" s="2">
        <v>550.64</v>
      </c>
      <c r="GK35" s="2">
        <v>720.84</v>
      </c>
      <c r="GL35" s="2">
        <v>560.64</v>
      </c>
      <c r="GM35" s="2">
        <v>630.74</v>
      </c>
      <c r="GN35" s="2">
        <v>340.39</v>
      </c>
      <c r="GO35" s="2">
        <v>470.54</v>
      </c>
      <c r="GP35" s="4">
        <v>80.091999999999999</v>
      </c>
      <c r="GQ35" s="4">
        <v>43.301991168073798</v>
      </c>
      <c r="GR35" s="4" t="s">
        <v>41</v>
      </c>
      <c r="GS35" s="1" t="b">
        <v>0</v>
      </c>
      <c r="GT35" s="4">
        <v>120.14</v>
      </c>
      <c r="GU35" s="4">
        <v>130.15</v>
      </c>
      <c r="GV35" s="4">
        <v>100.11</v>
      </c>
      <c r="GW35" s="4">
        <v>120.14</v>
      </c>
      <c r="GX35" s="4">
        <v>70.08</v>
      </c>
      <c r="GY35" s="4">
        <v>60.07</v>
      </c>
      <c r="GZ35" s="4">
        <v>60.07</v>
      </c>
      <c r="HA35" s="4">
        <v>30.03</v>
      </c>
      <c r="HB35" s="4">
        <v>60.07</v>
      </c>
      <c r="HC35" s="4">
        <v>50.06</v>
      </c>
      <c r="HD35" s="2">
        <v>269.30500000000001</v>
      </c>
      <c r="HE35" s="2">
        <v>16.0092475058477</v>
      </c>
      <c r="HF35" s="2">
        <v>1.8446335540560702E-2</v>
      </c>
      <c r="HG35" s="7" t="b">
        <v>0</v>
      </c>
      <c r="HH35" s="2">
        <v>270.31</v>
      </c>
      <c r="HI35" s="7" t="b">
        <v>0</v>
      </c>
      <c r="HJ35" s="2">
        <v>280.31</v>
      </c>
      <c r="HK35" s="7" t="b">
        <v>0</v>
      </c>
      <c r="HL35" s="2">
        <v>270.32</v>
      </c>
      <c r="HM35" s="7" t="b">
        <v>0</v>
      </c>
      <c r="HN35" s="2">
        <v>230.26</v>
      </c>
      <c r="HO35" s="7" t="b">
        <v>0</v>
      </c>
      <c r="HP35" s="2">
        <v>330.37</v>
      </c>
      <c r="HQ35" s="7" t="b">
        <v>0</v>
      </c>
      <c r="HR35" s="2">
        <v>300.33999999999997</v>
      </c>
      <c r="HS35" s="7" t="b">
        <v>0</v>
      </c>
      <c r="HT35" s="2">
        <v>250.28</v>
      </c>
      <c r="HU35" s="7" t="b">
        <v>0</v>
      </c>
      <c r="HV35" s="2">
        <v>200.22</v>
      </c>
      <c r="HW35" s="7" t="b">
        <v>0</v>
      </c>
      <c r="HX35" s="2">
        <v>330.38</v>
      </c>
      <c r="HY35" s="7" t="b">
        <v>0</v>
      </c>
      <c r="HZ35" s="2">
        <v>230.26</v>
      </c>
      <c r="IA35" s="4">
        <v>191.21799999999999</v>
      </c>
      <c r="IB35" s="4">
        <v>34.060975190275897</v>
      </c>
      <c r="IC35" s="4">
        <v>1.4780790818765E-2</v>
      </c>
      <c r="ID35" s="1" t="b">
        <v>0</v>
      </c>
      <c r="IE35" s="4">
        <v>200.23</v>
      </c>
      <c r="IF35" s="1" t="b">
        <v>0</v>
      </c>
      <c r="IG35" s="4">
        <v>210.24</v>
      </c>
      <c r="IH35" s="1" t="b">
        <v>0</v>
      </c>
      <c r="II35" s="4">
        <v>120.13</v>
      </c>
      <c r="IJ35" s="1" t="b">
        <v>0</v>
      </c>
      <c r="IK35" s="4">
        <v>140.16</v>
      </c>
      <c r="IL35" s="1" t="b">
        <v>0</v>
      </c>
      <c r="IM35" s="4">
        <v>260.3</v>
      </c>
      <c r="IN35" s="1" t="b">
        <v>0</v>
      </c>
      <c r="IO35" s="4">
        <v>260.3</v>
      </c>
      <c r="IP35" s="1" t="b">
        <v>0</v>
      </c>
      <c r="IQ35" s="4">
        <v>140.16</v>
      </c>
      <c r="IR35" s="1" t="b">
        <v>0</v>
      </c>
      <c r="IS35" s="4">
        <v>120.14</v>
      </c>
      <c r="IT35" s="1" t="b">
        <v>0</v>
      </c>
      <c r="IU35" s="4">
        <v>300.33999999999997</v>
      </c>
      <c r="IV35" s="1" t="b">
        <v>0</v>
      </c>
      <c r="IW35" s="4">
        <v>160.18</v>
      </c>
      <c r="IX35" s="2">
        <v>15.016</v>
      </c>
      <c r="IY35" s="2">
        <v>105.418615897837</v>
      </c>
      <c r="IZ35" s="2">
        <v>3.5108808489317401E-3</v>
      </c>
      <c r="JA35" s="7" t="b">
        <v>0</v>
      </c>
      <c r="JB35" s="2">
        <v>10.01</v>
      </c>
      <c r="JC35" s="7" t="b">
        <v>0</v>
      </c>
      <c r="JD35" s="2">
        <v>0</v>
      </c>
      <c r="JE35" s="7" t="b">
        <v>0</v>
      </c>
      <c r="JF35" s="2">
        <v>50.06</v>
      </c>
      <c r="JG35" s="7" t="b">
        <v>0</v>
      </c>
      <c r="JH35" s="2">
        <v>30.03</v>
      </c>
      <c r="JI35" s="7" t="b">
        <v>0</v>
      </c>
      <c r="JJ35" s="2">
        <v>10.01</v>
      </c>
      <c r="JK35" s="7" t="b">
        <v>0</v>
      </c>
      <c r="JL35" s="2">
        <v>20.02</v>
      </c>
      <c r="JM35" s="7" t="b">
        <v>0</v>
      </c>
      <c r="JN35" s="2">
        <v>10.01</v>
      </c>
      <c r="JO35" s="7" t="b">
        <v>0</v>
      </c>
      <c r="JP35" s="2">
        <v>0</v>
      </c>
      <c r="JQ35" s="7" t="b">
        <v>0</v>
      </c>
      <c r="JR35" s="2">
        <v>0</v>
      </c>
      <c r="JS35" s="7" t="b">
        <v>0</v>
      </c>
      <c r="JT35" s="2">
        <v>20.02</v>
      </c>
      <c r="JU35" s="4">
        <v>1.0009999999999999</v>
      </c>
      <c r="JV35" s="4">
        <v>316.22776601683802</v>
      </c>
      <c r="JW35" s="4">
        <v>1.07854578066965E-3</v>
      </c>
      <c r="JX35" s="1" t="b">
        <v>0</v>
      </c>
      <c r="JY35" s="4">
        <v>0</v>
      </c>
      <c r="JZ35" s="1" t="b">
        <v>0</v>
      </c>
      <c r="KA35" s="4">
        <v>0</v>
      </c>
      <c r="KB35" s="1" t="b">
        <v>0</v>
      </c>
      <c r="KC35" s="4">
        <v>0</v>
      </c>
      <c r="KD35" s="1" t="b">
        <v>0</v>
      </c>
      <c r="KE35" s="4">
        <v>0</v>
      </c>
      <c r="KF35" s="1" t="b">
        <v>0</v>
      </c>
      <c r="KG35" s="4">
        <v>0</v>
      </c>
      <c r="KH35" s="1" t="b">
        <v>0</v>
      </c>
      <c r="KI35" s="4">
        <v>0</v>
      </c>
      <c r="KJ35" s="1" t="b">
        <v>0</v>
      </c>
      <c r="KK35" s="4">
        <v>0</v>
      </c>
      <c r="KL35" s="1" t="b">
        <v>0</v>
      </c>
      <c r="KM35" s="4">
        <v>0</v>
      </c>
      <c r="KN35" s="1" t="b">
        <v>0</v>
      </c>
      <c r="KO35" s="4">
        <v>10.01</v>
      </c>
      <c r="KP35" s="1" t="b">
        <v>0</v>
      </c>
      <c r="KQ35" s="4">
        <v>0</v>
      </c>
      <c r="KR35" s="2">
        <v>49.057000000000002</v>
      </c>
      <c r="KS35" s="2">
        <v>53.953366522175799</v>
      </c>
      <c r="KT35" s="2">
        <v>6.8887396053255601E-3</v>
      </c>
      <c r="KU35" s="7" t="b">
        <v>0</v>
      </c>
      <c r="KV35" s="2">
        <v>40.049999999999997</v>
      </c>
      <c r="KW35" s="7" t="b">
        <v>0</v>
      </c>
      <c r="KX35" s="2">
        <v>20.02</v>
      </c>
      <c r="KY35" s="7" t="b">
        <v>0</v>
      </c>
      <c r="KZ35" s="2">
        <v>50.06</v>
      </c>
      <c r="LA35" s="7" t="b">
        <v>0</v>
      </c>
      <c r="LB35" s="2">
        <v>20.02</v>
      </c>
      <c r="LC35" s="7" t="b">
        <v>0</v>
      </c>
      <c r="LD35" s="2">
        <v>90.1</v>
      </c>
      <c r="LE35" s="7" t="b">
        <v>0</v>
      </c>
      <c r="LF35" s="2">
        <v>70.08</v>
      </c>
      <c r="LG35" s="7" t="b">
        <v>0</v>
      </c>
      <c r="LH35" s="2">
        <v>70.09</v>
      </c>
      <c r="LI35" s="7" t="b">
        <v>0</v>
      </c>
      <c r="LJ35" s="2">
        <v>70.08</v>
      </c>
      <c r="LK35" s="7" t="b">
        <v>0</v>
      </c>
      <c r="LL35" s="2">
        <v>50.06</v>
      </c>
      <c r="LM35" s="7" t="b">
        <v>0</v>
      </c>
      <c r="LN35" s="2">
        <v>10.01</v>
      </c>
      <c r="LO35" s="4">
        <v>0</v>
      </c>
      <c r="LP35" s="4" t="s">
        <v>57</v>
      </c>
      <c r="LQ35" s="4">
        <v>0</v>
      </c>
      <c r="LR35" s="1" t="b">
        <v>0</v>
      </c>
      <c r="LS35" s="4">
        <v>0</v>
      </c>
      <c r="LT35" s="1" t="b">
        <v>0</v>
      </c>
      <c r="LU35" s="4">
        <v>0</v>
      </c>
      <c r="LV35" s="1" t="b">
        <v>0</v>
      </c>
      <c r="LW35" s="4">
        <v>0</v>
      </c>
      <c r="LX35" s="1" t="b">
        <v>0</v>
      </c>
      <c r="LY35" s="4">
        <v>0</v>
      </c>
      <c r="LZ35" s="1" t="b">
        <v>0</v>
      </c>
      <c r="MA35" s="4">
        <v>0</v>
      </c>
      <c r="MB35" s="1" t="b">
        <v>0</v>
      </c>
      <c r="MC35" s="4">
        <v>0</v>
      </c>
      <c r="MD35" s="1" t="b">
        <v>0</v>
      </c>
      <c r="ME35" s="4">
        <v>0</v>
      </c>
      <c r="MF35" s="1" t="b">
        <v>0</v>
      </c>
      <c r="MG35" s="4">
        <v>0</v>
      </c>
      <c r="MH35" s="1" t="b">
        <v>0</v>
      </c>
      <c r="MI35" s="4">
        <v>0</v>
      </c>
      <c r="MJ35" s="1" t="b">
        <v>0</v>
      </c>
      <c r="MK35" s="4">
        <v>0</v>
      </c>
    </row>
    <row r="36" spans="1:349" x14ac:dyDescent="0.25">
      <c r="A36" s="1"/>
      <c r="B36" s="1" t="b">
        <v>0</v>
      </c>
      <c r="C36" s="1" t="s">
        <v>2</v>
      </c>
      <c r="D36" s="6">
        <v>43420.506932870398</v>
      </c>
      <c r="E36" s="3" t="s">
        <v>34</v>
      </c>
      <c r="F36" s="4"/>
      <c r="G36" s="1" t="s">
        <v>43</v>
      </c>
      <c r="H36" s="2">
        <v>7131.4960000000001</v>
      </c>
      <c r="I36" s="2">
        <v>5.5581295309916001</v>
      </c>
      <c r="J36" s="2">
        <v>17.494816842437899</v>
      </c>
      <c r="K36" s="7" t="b">
        <v>0</v>
      </c>
      <c r="L36" s="2">
        <v>6578.55</v>
      </c>
      <c r="M36" s="7" t="b">
        <v>0</v>
      </c>
      <c r="N36" s="2">
        <v>6859.07</v>
      </c>
      <c r="O36" s="7" t="b">
        <v>0</v>
      </c>
      <c r="P36" s="2">
        <v>6718.82</v>
      </c>
      <c r="Q36" s="7" t="b">
        <v>0</v>
      </c>
      <c r="R36" s="2">
        <v>6868.98</v>
      </c>
      <c r="S36" s="7" t="b">
        <v>0</v>
      </c>
      <c r="T36" s="2">
        <v>7610.51</v>
      </c>
      <c r="U36" s="7" t="b">
        <v>0</v>
      </c>
      <c r="V36" s="2">
        <v>7760.43</v>
      </c>
      <c r="W36" s="7" t="b">
        <v>0</v>
      </c>
      <c r="X36" s="2">
        <v>6989.39</v>
      </c>
      <c r="Y36" s="7" t="b">
        <v>0</v>
      </c>
      <c r="Z36" s="2">
        <v>7409.88</v>
      </c>
      <c r="AA36" s="7" t="b">
        <v>0</v>
      </c>
      <c r="AB36" s="2">
        <v>7399.84</v>
      </c>
      <c r="AC36" s="7" t="b">
        <v>0</v>
      </c>
      <c r="AD36" s="2">
        <v>7119.49</v>
      </c>
      <c r="AE36" s="4">
        <v>109768.914</v>
      </c>
      <c r="AF36" s="4">
        <v>1.07537459004673</v>
      </c>
      <c r="AG36" s="4">
        <v>21.691613423172999</v>
      </c>
      <c r="AH36" s="1" t="b">
        <v>0</v>
      </c>
      <c r="AI36" s="4">
        <v>110362</v>
      </c>
      <c r="AJ36" s="1" t="b">
        <v>0</v>
      </c>
      <c r="AK36" s="4">
        <v>110709.33</v>
      </c>
      <c r="AL36" s="1" t="b">
        <v>0</v>
      </c>
      <c r="AM36" s="4">
        <v>109533.72</v>
      </c>
      <c r="AN36" s="1" t="b">
        <v>0</v>
      </c>
      <c r="AO36" s="4">
        <v>109652.99</v>
      </c>
      <c r="AP36" s="1" t="b">
        <v>0</v>
      </c>
      <c r="AQ36" s="4">
        <v>111517.14</v>
      </c>
      <c r="AR36" s="1" t="b">
        <v>0</v>
      </c>
      <c r="AS36" s="4">
        <v>109072.11</v>
      </c>
      <c r="AT36" s="1" t="b">
        <v>0</v>
      </c>
      <c r="AU36" s="4">
        <v>109975.14</v>
      </c>
      <c r="AV36" s="1" t="b">
        <v>0</v>
      </c>
      <c r="AW36" s="4">
        <v>110127.47</v>
      </c>
      <c r="AX36" s="1" t="b">
        <v>0</v>
      </c>
      <c r="AY36" s="4">
        <v>109712.53</v>
      </c>
      <c r="AZ36" s="1" t="b">
        <v>0</v>
      </c>
      <c r="BA36" s="4">
        <v>107026.71</v>
      </c>
      <c r="BB36" s="2">
        <v>6473877.5389999999</v>
      </c>
      <c r="BC36" s="2">
        <v>0.34374143710428601</v>
      </c>
      <c r="BD36" s="2">
        <v>28.133613112811101</v>
      </c>
      <c r="BE36" s="7" t="b">
        <v>0</v>
      </c>
      <c r="BF36" s="2">
        <v>6504217.5800000001</v>
      </c>
      <c r="BG36" s="7" t="b">
        <v>0</v>
      </c>
      <c r="BH36" s="2">
        <v>6485194.5</v>
      </c>
      <c r="BI36" s="7" t="b">
        <v>0</v>
      </c>
      <c r="BJ36" s="2">
        <v>6440488.7000000002</v>
      </c>
      <c r="BK36" s="7" t="b">
        <v>0</v>
      </c>
      <c r="BL36" s="2">
        <v>6435541.8799999999</v>
      </c>
      <c r="BM36" s="7" t="b">
        <v>0</v>
      </c>
      <c r="BN36" s="2">
        <v>6475622.8899999997</v>
      </c>
      <c r="BO36" s="7" t="b">
        <v>0</v>
      </c>
      <c r="BP36" s="2">
        <v>6468705.04</v>
      </c>
      <c r="BQ36" s="7" t="b">
        <v>0</v>
      </c>
      <c r="BR36" s="2">
        <v>6471763.25</v>
      </c>
      <c r="BS36" s="7" t="b">
        <v>0</v>
      </c>
      <c r="BT36" s="2">
        <v>6470200.4400000004</v>
      </c>
      <c r="BU36" s="7" t="b">
        <v>0</v>
      </c>
      <c r="BV36" s="2">
        <v>6495004.9299999997</v>
      </c>
      <c r="BW36" s="7" t="b">
        <v>0</v>
      </c>
      <c r="BX36" s="2">
        <v>6492036.1799999997</v>
      </c>
      <c r="BY36" s="4">
        <v>1495706.5249999999</v>
      </c>
      <c r="BZ36" s="4">
        <v>0.89333681990172398</v>
      </c>
      <c r="CA36" s="4">
        <v>27.822662906346999</v>
      </c>
      <c r="CB36" s="1" t="b">
        <v>0</v>
      </c>
      <c r="CC36" s="4">
        <v>1499817.42</v>
      </c>
      <c r="CD36" s="1" t="b">
        <v>0</v>
      </c>
      <c r="CE36" s="4">
        <v>1503019.18</v>
      </c>
      <c r="CF36" s="1" t="b">
        <v>0</v>
      </c>
      <c r="CG36" s="4">
        <v>1514939.5</v>
      </c>
      <c r="CH36" s="1" t="b">
        <v>0</v>
      </c>
      <c r="CI36" s="4">
        <v>1476417.65</v>
      </c>
      <c r="CJ36" s="1" t="b">
        <v>0</v>
      </c>
      <c r="CK36" s="4">
        <v>1485129.14</v>
      </c>
      <c r="CL36" s="1" t="b">
        <v>0</v>
      </c>
      <c r="CM36" s="4">
        <v>1503172.53</v>
      </c>
      <c r="CN36" s="1" t="b">
        <v>0</v>
      </c>
      <c r="CO36" s="4">
        <v>1505080.93</v>
      </c>
      <c r="CP36" s="1" t="b">
        <v>0</v>
      </c>
      <c r="CQ36" s="4">
        <v>1484652.84</v>
      </c>
      <c r="CR36" s="1" t="b">
        <v>0</v>
      </c>
      <c r="CS36" s="4">
        <v>1506474.31</v>
      </c>
      <c r="CT36" s="1" t="b">
        <v>0</v>
      </c>
      <c r="CU36" s="4">
        <v>1478361.75</v>
      </c>
      <c r="CV36" s="2">
        <v>618196.24899999995</v>
      </c>
      <c r="CW36" s="2">
        <v>0.76251745862280096</v>
      </c>
      <c r="CX36" s="2">
        <v>26.848700495874599</v>
      </c>
      <c r="CY36" s="7" t="b">
        <v>0</v>
      </c>
      <c r="CZ36" s="2">
        <v>619730.37</v>
      </c>
      <c r="DA36" s="2">
        <v>622715.92000000004</v>
      </c>
      <c r="DB36" s="2">
        <v>626498.12</v>
      </c>
      <c r="DC36" s="2">
        <v>613841.82999999996</v>
      </c>
      <c r="DD36" s="2">
        <v>613152.07999999996</v>
      </c>
      <c r="DE36" s="2">
        <v>618283.68999999994</v>
      </c>
      <c r="DF36" s="2">
        <v>618562.47</v>
      </c>
      <c r="DG36" s="2">
        <v>614055.73</v>
      </c>
      <c r="DH36" s="2">
        <v>612776.54</v>
      </c>
      <c r="DI36" s="2">
        <v>622345.74</v>
      </c>
      <c r="DJ36" s="4">
        <v>265506.69199999998</v>
      </c>
      <c r="DK36" s="4">
        <v>0.53852157223536601</v>
      </c>
      <c r="DL36" s="4">
        <v>2.9375461407200301</v>
      </c>
      <c r="DM36" s="1" t="b">
        <v>0</v>
      </c>
      <c r="DN36" s="4">
        <v>266369.28999999998</v>
      </c>
      <c r="DO36" s="4">
        <v>265751.59000000003</v>
      </c>
      <c r="DP36" s="4">
        <v>266319.06</v>
      </c>
      <c r="DQ36" s="4">
        <v>263836.03999999998</v>
      </c>
      <c r="DR36" s="4">
        <v>263178.02</v>
      </c>
      <c r="DS36" s="4">
        <v>266422.05</v>
      </c>
      <c r="DT36" s="4">
        <v>267279.48</v>
      </c>
      <c r="DU36" s="4">
        <v>265926.11</v>
      </c>
      <c r="DV36" s="4">
        <v>263572.01</v>
      </c>
      <c r="DW36" s="4">
        <v>266413.27</v>
      </c>
      <c r="DX36" s="2">
        <v>66151.17</v>
      </c>
      <c r="DY36" s="2">
        <v>1.0141674814789901</v>
      </c>
      <c r="DZ36" s="2">
        <v>2.9811040675492801</v>
      </c>
      <c r="EA36" s="7" t="b">
        <v>0</v>
      </c>
      <c r="EB36" s="2">
        <v>67634.490000000005</v>
      </c>
      <c r="EC36" s="2">
        <v>65815.86</v>
      </c>
      <c r="ED36" s="2">
        <v>66368.78</v>
      </c>
      <c r="EE36" s="2">
        <v>65967.02</v>
      </c>
      <c r="EF36" s="2">
        <v>65714.8</v>
      </c>
      <c r="EG36" s="2">
        <v>64972.43</v>
      </c>
      <c r="EH36" s="2">
        <v>66367.61</v>
      </c>
      <c r="EI36" s="2">
        <v>66227.55</v>
      </c>
      <c r="EJ36" s="2">
        <v>66136.77</v>
      </c>
      <c r="EK36" s="2">
        <v>66306.39</v>
      </c>
      <c r="EL36" s="4">
        <v>38488.821000000004</v>
      </c>
      <c r="EM36" s="4">
        <v>2.1446421933009701</v>
      </c>
      <c r="EN36" s="4">
        <v>0.28541322460541502</v>
      </c>
      <c r="EO36" s="1" t="b">
        <v>0</v>
      </c>
      <c r="EP36" s="4">
        <v>38916.370000000003</v>
      </c>
      <c r="EQ36" s="4">
        <v>37883.879999999997</v>
      </c>
      <c r="ER36" s="4">
        <v>37954.01</v>
      </c>
      <c r="ES36" s="4">
        <v>38164.15</v>
      </c>
      <c r="ET36" s="4">
        <v>38115.4</v>
      </c>
      <c r="EU36" s="4">
        <v>38977.21</v>
      </c>
      <c r="EV36" s="4">
        <v>37483.279999999999</v>
      </c>
      <c r="EW36" s="4">
        <v>38054.01</v>
      </c>
      <c r="EX36" s="4">
        <v>39028.15</v>
      </c>
      <c r="EY36" s="4">
        <v>40311.75</v>
      </c>
      <c r="EZ36" s="2">
        <v>353282.61800000002</v>
      </c>
      <c r="FA36" s="2">
        <v>0.65339638569132796</v>
      </c>
      <c r="FB36" s="2">
        <v>2.7502674066316199</v>
      </c>
      <c r="FC36" s="7" t="b">
        <v>0</v>
      </c>
      <c r="FD36" s="2">
        <v>356224.95</v>
      </c>
      <c r="FE36" s="2">
        <v>352604.03</v>
      </c>
      <c r="FF36" s="2">
        <v>355288.69</v>
      </c>
      <c r="FG36" s="2">
        <v>354033.43</v>
      </c>
      <c r="FH36" s="2">
        <v>354081.41</v>
      </c>
      <c r="FI36" s="2">
        <v>348764.32</v>
      </c>
      <c r="FJ36" s="2">
        <v>354968.18</v>
      </c>
      <c r="FK36" s="2">
        <v>353241.31</v>
      </c>
      <c r="FL36" s="2">
        <v>353544.34</v>
      </c>
      <c r="FM36" s="2">
        <v>350075.52</v>
      </c>
      <c r="FN36" s="4">
        <v>199207.601</v>
      </c>
      <c r="FO36" s="4">
        <v>0.73826777946192801</v>
      </c>
      <c r="FP36" s="4">
        <v>2.65077488803739</v>
      </c>
      <c r="FQ36" s="1" t="b">
        <v>0</v>
      </c>
      <c r="FR36" s="4">
        <v>199095.01</v>
      </c>
      <c r="FS36" s="4">
        <v>202492.89</v>
      </c>
      <c r="FT36" s="4">
        <v>199931.32</v>
      </c>
      <c r="FU36" s="4">
        <v>198193.78</v>
      </c>
      <c r="FV36" s="4">
        <v>198266.35</v>
      </c>
      <c r="FW36" s="4">
        <v>198575.87</v>
      </c>
      <c r="FX36" s="4">
        <v>200176.05</v>
      </c>
      <c r="FY36" s="4">
        <v>199558.39</v>
      </c>
      <c r="FZ36" s="4">
        <v>198701.7</v>
      </c>
      <c r="GA36" s="4">
        <v>197084.65</v>
      </c>
      <c r="GB36" s="2">
        <v>1299.547</v>
      </c>
      <c r="GC36" s="2">
        <v>7.9475426115044296</v>
      </c>
      <c r="GD36" s="2" t="s">
        <v>41</v>
      </c>
      <c r="GE36" s="7" t="b">
        <v>0</v>
      </c>
      <c r="GF36" s="2">
        <v>1251.51</v>
      </c>
      <c r="GG36" s="2">
        <v>1341.63</v>
      </c>
      <c r="GH36" s="2">
        <v>1201.42</v>
      </c>
      <c r="GI36" s="2">
        <v>1371.6</v>
      </c>
      <c r="GJ36" s="2">
        <v>1081.26</v>
      </c>
      <c r="GK36" s="2">
        <v>1301.53</v>
      </c>
      <c r="GL36" s="2">
        <v>1291.54</v>
      </c>
      <c r="GM36" s="2">
        <v>1371.65</v>
      </c>
      <c r="GN36" s="2">
        <v>1451.74</v>
      </c>
      <c r="GO36" s="2">
        <v>1331.59</v>
      </c>
      <c r="GP36" s="4">
        <v>631018.15399999998</v>
      </c>
      <c r="GQ36" s="4">
        <v>0.42712508628190399</v>
      </c>
      <c r="GR36" s="4">
        <v>6.2664445455517201</v>
      </c>
      <c r="GS36" s="1" t="b">
        <v>0</v>
      </c>
      <c r="GT36" s="4">
        <v>630987.72</v>
      </c>
      <c r="GU36" s="4">
        <v>632144.92000000004</v>
      </c>
      <c r="GV36" s="4">
        <v>633053.31999999995</v>
      </c>
      <c r="GW36" s="4">
        <v>633151.04</v>
      </c>
      <c r="GX36" s="4">
        <v>632381.43999999994</v>
      </c>
      <c r="GY36" s="4">
        <v>631613.37</v>
      </c>
      <c r="GZ36" s="4">
        <v>628011.23</v>
      </c>
      <c r="HA36" s="4">
        <v>631906.38</v>
      </c>
      <c r="HB36" s="4">
        <v>632361.4</v>
      </c>
      <c r="HC36" s="4">
        <v>624570.72</v>
      </c>
      <c r="HD36" s="2">
        <v>928427.75800000003</v>
      </c>
      <c r="HE36" s="2">
        <v>0.58506591634749505</v>
      </c>
      <c r="HF36" s="2">
        <v>63.593657560158398</v>
      </c>
      <c r="HG36" s="7" t="b">
        <v>0</v>
      </c>
      <c r="HH36" s="2">
        <v>933255.64</v>
      </c>
      <c r="HI36" s="7" t="b">
        <v>0</v>
      </c>
      <c r="HJ36" s="2">
        <v>931917.2</v>
      </c>
      <c r="HK36" s="7" t="b">
        <v>0</v>
      </c>
      <c r="HL36" s="2">
        <v>924099.48</v>
      </c>
      <c r="HM36" s="7" t="b">
        <v>0</v>
      </c>
      <c r="HN36" s="2">
        <v>918758.28</v>
      </c>
      <c r="HO36" s="7" t="b">
        <v>0</v>
      </c>
      <c r="HP36" s="2">
        <v>925721.7</v>
      </c>
      <c r="HQ36" s="7" t="b">
        <v>0</v>
      </c>
      <c r="HR36" s="2">
        <v>926470.01</v>
      </c>
      <c r="HS36" s="7" t="b">
        <v>0</v>
      </c>
      <c r="HT36" s="2">
        <v>933858.63</v>
      </c>
      <c r="HU36" s="7" t="b">
        <v>0</v>
      </c>
      <c r="HV36" s="2">
        <v>924205.62</v>
      </c>
      <c r="HW36" s="7" t="b">
        <v>0</v>
      </c>
      <c r="HX36" s="2">
        <v>930026.61</v>
      </c>
      <c r="HY36" s="7" t="b">
        <v>0</v>
      </c>
      <c r="HZ36" s="2">
        <v>935964.41</v>
      </c>
      <c r="IA36" s="4">
        <v>793889.21400000004</v>
      </c>
      <c r="IB36" s="4">
        <v>1.13317290940562</v>
      </c>
      <c r="IC36" s="4">
        <v>61.366139199279097</v>
      </c>
      <c r="ID36" s="1" t="b">
        <v>0</v>
      </c>
      <c r="IE36" s="4">
        <v>797666.21</v>
      </c>
      <c r="IF36" s="1" t="b">
        <v>0</v>
      </c>
      <c r="IG36" s="4">
        <v>802779.16</v>
      </c>
      <c r="IH36" s="1" t="b">
        <v>0</v>
      </c>
      <c r="II36" s="4">
        <v>807651.82</v>
      </c>
      <c r="IJ36" s="1" t="b">
        <v>0</v>
      </c>
      <c r="IK36" s="4">
        <v>797429.47</v>
      </c>
      <c r="IL36" s="1" t="b">
        <v>0</v>
      </c>
      <c r="IM36" s="4">
        <v>782681.89</v>
      </c>
      <c r="IN36" s="1" t="b">
        <v>0</v>
      </c>
      <c r="IO36" s="4">
        <v>795533.02</v>
      </c>
      <c r="IP36" s="1" t="b">
        <v>0</v>
      </c>
      <c r="IQ36" s="4">
        <v>793396.3</v>
      </c>
      <c r="IR36" s="1" t="b">
        <v>0</v>
      </c>
      <c r="IS36" s="4">
        <v>794784.54</v>
      </c>
      <c r="IT36" s="1" t="b">
        <v>0</v>
      </c>
      <c r="IU36" s="4">
        <v>790091.04</v>
      </c>
      <c r="IV36" s="1" t="b">
        <v>0</v>
      </c>
      <c r="IW36" s="4">
        <v>776878.69</v>
      </c>
      <c r="IX36" s="2">
        <v>205156.72200000001</v>
      </c>
      <c r="IY36" s="2">
        <v>1.0614866022573901</v>
      </c>
      <c r="IZ36" s="2">
        <v>47.967555027930999</v>
      </c>
      <c r="JA36" s="7" t="b">
        <v>0</v>
      </c>
      <c r="JB36" s="2">
        <v>206398.14</v>
      </c>
      <c r="JC36" s="7" t="b">
        <v>0</v>
      </c>
      <c r="JD36" s="2">
        <v>199425.87</v>
      </c>
      <c r="JE36" s="7" t="b">
        <v>0</v>
      </c>
      <c r="JF36" s="2">
        <v>204375.49</v>
      </c>
      <c r="JG36" s="7" t="b">
        <v>0</v>
      </c>
      <c r="JH36" s="2">
        <v>207017.46</v>
      </c>
      <c r="JI36" s="7" t="b">
        <v>0</v>
      </c>
      <c r="JJ36" s="2">
        <v>206676.28</v>
      </c>
      <c r="JK36" s="7" t="b">
        <v>0</v>
      </c>
      <c r="JL36" s="2">
        <v>206255.44</v>
      </c>
      <c r="JM36" s="7" t="b">
        <v>0</v>
      </c>
      <c r="JN36" s="2">
        <v>205572.6</v>
      </c>
      <c r="JO36" s="7" t="b">
        <v>0</v>
      </c>
      <c r="JP36" s="2">
        <v>204916.05</v>
      </c>
      <c r="JQ36" s="7" t="b">
        <v>0</v>
      </c>
      <c r="JR36" s="2">
        <v>205085.3</v>
      </c>
      <c r="JS36" s="7" t="b">
        <v>0</v>
      </c>
      <c r="JT36" s="2">
        <v>205844.59</v>
      </c>
      <c r="JU36" s="4">
        <v>41288.451000000001</v>
      </c>
      <c r="JV36" s="4">
        <v>1.70536571895029</v>
      </c>
      <c r="JW36" s="4">
        <v>44.486997618816602</v>
      </c>
      <c r="JX36" s="1" t="b">
        <v>0</v>
      </c>
      <c r="JY36" s="4">
        <v>41942.19</v>
      </c>
      <c r="JZ36" s="1" t="b">
        <v>0</v>
      </c>
      <c r="KA36" s="4">
        <v>39653.39</v>
      </c>
      <c r="KB36" s="1" t="b">
        <v>0</v>
      </c>
      <c r="KC36" s="4">
        <v>41731.43</v>
      </c>
      <c r="KD36" s="1" t="b">
        <v>0</v>
      </c>
      <c r="KE36" s="4">
        <v>40937.72</v>
      </c>
      <c r="KF36" s="1" t="b">
        <v>0</v>
      </c>
      <c r="KG36" s="4">
        <v>40917.379999999997</v>
      </c>
      <c r="KH36" s="1" t="b">
        <v>0</v>
      </c>
      <c r="KI36" s="4">
        <v>41891.269999999997</v>
      </c>
      <c r="KJ36" s="1" t="b">
        <v>0</v>
      </c>
      <c r="KK36" s="4">
        <v>41700.78</v>
      </c>
      <c r="KL36" s="1" t="b">
        <v>0</v>
      </c>
      <c r="KM36" s="4">
        <v>40978.43</v>
      </c>
      <c r="KN36" s="1" t="b">
        <v>0</v>
      </c>
      <c r="KO36" s="4">
        <v>41320.22</v>
      </c>
      <c r="KP36" s="1" t="b">
        <v>0</v>
      </c>
      <c r="KQ36" s="4">
        <v>41811.699999999997</v>
      </c>
      <c r="KR36" s="2">
        <v>341624.10399999999</v>
      </c>
      <c r="KS36" s="2">
        <v>0.79441126689916297</v>
      </c>
      <c r="KT36" s="2">
        <v>47.971940708943798</v>
      </c>
      <c r="KU36" s="7" t="b">
        <v>0</v>
      </c>
      <c r="KV36" s="2">
        <v>343723.09</v>
      </c>
      <c r="KW36" s="7" t="b">
        <v>0</v>
      </c>
      <c r="KX36" s="2">
        <v>344242.82</v>
      </c>
      <c r="KY36" s="7" t="b">
        <v>0</v>
      </c>
      <c r="KZ36" s="2">
        <v>341291.91</v>
      </c>
      <c r="LA36" s="7" t="b">
        <v>0</v>
      </c>
      <c r="LB36" s="2">
        <v>336967.62</v>
      </c>
      <c r="LC36" s="7" t="b">
        <v>0</v>
      </c>
      <c r="LD36" s="2">
        <v>342749.61</v>
      </c>
      <c r="LE36" s="7" t="b">
        <v>0</v>
      </c>
      <c r="LF36" s="2">
        <v>344504.38</v>
      </c>
      <c r="LG36" s="7" t="b">
        <v>0</v>
      </c>
      <c r="LH36" s="2">
        <v>344318.82</v>
      </c>
      <c r="LI36" s="7" t="b">
        <v>0</v>
      </c>
      <c r="LJ36" s="2">
        <v>338423.15</v>
      </c>
      <c r="LK36" s="7" t="b">
        <v>0</v>
      </c>
      <c r="LL36" s="2">
        <v>340698.48</v>
      </c>
      <c r="LM36" s="7" t="b">
        <v>0</v>
      </c>
      <c r="LN36" s="2">
        <v>339321.16</v>
      </c>
      <c r="LO36" s="4">
        <v>69961.489000000001</v>
      </c>
      <c r="LP36" s="4">
        <v>1.5101464993348199</v>
      </c>
      <c r="LQ36" s="4">
        <v>44.754818446788697</v>
      </c>
      <c r="LR36" s="1" t="b">
        <v>0</v>
      </c>
      <c r="LS36" s="4">
        <v>70353.399999999994</v>
      </c>
      <c r="LT36" s="1" t="b">
        <v>0</v>
      </c>
      <c r="LU36" s="4">
        <v>69125.19</v>
      </c>
      <c r="LV36" s="1" t="b">
        <v>0</v>
      </c>
      <c r="LW36" s="4">
        <v>68893.59</v>
      </c>
      <c r="LX36" s="1" t="b">
        <v>0</v>
      </c>
      <c r="LY36" s="4">
        <v>70845.070000000007</v>
      </c>
      <c r="LZ36" s="1" t="b">
        <v>0</v>
      </c>
      <c r="MA36" s="4">
        <v>68401.399999999994</v>
      </c>
      <c r="MB36" s="1" t="b">
        <v>0</v>
      </c>
      <c r="MC36" s="4">
        <v>71951.960000000006</v>
      </c>
      <c r="MD36" s="1" t="b">
        <v>0</v>
      </c>
      <c r="ME36" s="4">
        <v>69758.539999999994</v>
      </c>
      <c r="MF36" s="1" t="b">
        <v>0</v>
      </c>
      <c r="MG36" s="4">
        <v>69448.42</v>
      </c>
      <c r="MH36" s="1" t="b">
        <v>0</v>
      </c>
      <c r="MI36" s="4">
        <v>70141.42</v>
      </c>
      <c r="MJ36" s="1" t="b">
        <v>0</v>
      </c>
      <c r="MK36" s="4">
        <v>70695.899999999994</v>
      </c>
    </row>
    <row r="37" spans="1:349" x14ac:dyDescent="0.25">
      <c r="A37" s="1"/>
      <c r="B37" s="1" t="b">
        <v>0</v>
      </c>
      <c r="C37" s="1" t="s">
        <v>217</v>
      </c>
      <c r="D37" s="6">
        <v>43420.510532407403</v>
      </c>
      <c r="E37" s="3" t="s">
        <v>34</v>
      </c>
      <c r="F37" s="4"/>
      <c r="G37" s="1" t="s">
        <v>46</v>
      </c>
      <c r="H37" s="2">
        <v>893.03599999999994</v>
      </c>
      <c r="I37" s="2">
        <v>10.1772954476146</v>
      </c>
      <c r="J37" s="2" t="s">
        <v>41</v>
      </c>
      <c r="K37" s="7" t="b">
        <v>0</v>
      </c>
      <c r="L37" s="2">
        <v>961.09</v>
      </c>
      <c r="M37" s="7" t="b">
        <v>0</v>
      </c>
      <c r="N37" s="2">
        <v>851.01</v>
      </c>
      <c r="O37" s="7" t="b">
        <v>0</v>
      </c>
      <c r="P37" s="2">
        <v>750.87</v>
      </c>
      <c r="Q37" s="7" t="b">
        <v>0</v>
      </c>
      <c r="R37" s="2">
        <v>951.1</v>
      </c>
      <c r="S37" s="7" t="b">
        <v>0</v>
      </c>
      <c r="T37" s="2">
        <v>770.88</v>
      </c>
      <c r="U37" s="7" t="b">
        <v>0</v>
      </c>
      <c r="V37" s="2">
        <v>941.09</v>
      </c>
      <c r="W37" s="7" t="b">
        <v>0</v>
      </c>
      <c r="X37" s="2">
        <v>1051.26</v>
      </c>
      <c r="Y37" s="7" t="b">
        <v>0</v>
      </c>
      <c r="Z37" s="2">
        <v>850.97</v>
      </c>
      <c r="AA37" s="7" t="b">
        <v>0</v>
      </c>
      <c r="AB37" s="2">
        <v>891.05</v>
      </c>
      <c r="AC37" s="7" t="b">
        <v>0</v>
      </c>
      <c r="AD37" s="2">
        <v>911.04</v>
      </c>
      <c r="AE37" s="4">
        <v>8917.3389999999999</v>
      </c>
      <c r="AF37" s="4">
        <v>3.1542605656950098</v>
      </c>
      <c r="AG37" s="4" t="s">
        <v>41</v>
      </c>
      <c r="AH37" s="1" t="b">
        <v>0</v>
      </c>
      <c r="AI37" s="4">
        <v>8541.7999999999993</v>
      </c>
      <c r="AJ37" s="1" t="b">
        <v>0</v>
      </c>
      <c r="AK37" s="4">
        <v>9302.99</v>
      </c>
      <c r="AL37" s="1" t="b">
        <v>0</v>
      </c>
      <c r="AM37" s="4">
        <v>8942.48</v>
      </c>
      <c r="AN37" s="1" t="b">
        <v>0</v>
      </c>
      <c r="AO37" s="4">
        <v>8792.2000000000007</v>
      </c>
      <c r="AP37" s="1" t="b">
        <v>0</v>
      </c>
      <c r="AQ37" s="4">
        <v>9092.5300000000007</v>
      </c>
      <c r="AR37" s="1" t="b">
        <v>0</v>
      </c>
      <c r="AS37" s="4">
        <v>9212.74</v>
      </c>
      <c r="AT37" s="1" t="b">
        <v>0</v>
      </c>
      <c r="AU37" s="4">
        <v>9232.84</v>
      </c>
      <c r="AV37" s="1" t="b">
        <v>0</v>
      </c>
      <c r="AW37" s="4">
        <v>8742.07</v>
      </c>
      <c r="AX37" s="1" t="b">
        <v>0</v>
      </c>
      <c r="AY37" s="4">
        <v>8551.76</v>
      </c>
      <c r="AZ37" s="1" t="b">
        <v>0</v>
      </c>
      <c r="BA37" s="4">
        <v>8761.98</v>
      </c>
      <c r="BB37" s="2">
        <v>4287049.4460000005</v>
      </c>
      <c r="BC37" s="2">
        <v>0.69913035614682495</v>
      </c>
      <c r="BD37" s="2" t="s">
        <v>41</v>
      </c>
      <c r="BE37" s="7" t="b">
        <v>0</v>
      </c>
      <c r="BF37" s="2">
        <v>4343238.09</v>
      </c>
      <c r="BG37" s="7" t="b">
        <v>0</v>
      </c>
      <c r="BH37" s="2">
        <v>4298468.47</v>
      </c>
      <c r="BI37" s="7" t="b">
        <v>0</v>
      </c>
      <c r="BJ37" s="2">
        <v>4297811.72</v>
      </c>
      <c r="BK37" s="7" t="b">
        <v>0</v>
      </c>
      <c r="BL37" s="2">
        <v>4298250.5999999996</v>
      </c>
      <c r="BM37" s="7" t="b">
        <v>0</v>
      </c>
      <c r="BN37" s="2">
        <v>4302307.16</v>
      </c>
      <c r="BO37" s="7" t="b">
        <v>0</v>
      </c>
      <c r="BP37" s="2">
        <v>4282441.67</v>
      </c>
      <c r="BQ37" s="7" t="b">
        <v>0</v>
      </c>
      <c r="BR37" s="2">
        <v>4287242.09</v>
      </c>
      <c r="BS37" s="7" t="b">
        <v>0</v>
      </c>
      <c r="BT37" s="2">
        <v>4257127.29</v>
      </c>
      <c r="BU37" s="7" t="b">
        <v>0</v>
      </c>
      <c r="BV37" s="2">
        <v>4230331.12</v>
      </c>
      <c r="BW37" s="7" t="b">
        <v>0</v>
      </c>
      <c r="BX37" s="2">
        <v>4273276.25</v>
      </c>
      <c r="BY37" s="4">
        <v>21223.491000000002</v>
      </c>
      <c r="BZ37" s="4">
        <v>2.9926969125351901</v>
      </c>
      <c r="CA37" s="4" t="s">
        <v>41</v>
      </c>
      <c r="CB37" s="1" t="b">
        <v>0</v>
      </c>
      <c r="CC37" s="4">
        <v>21406.639999999999</v>
      </c>
      <c r="CD37" s="1" t="b">
        <v>0</v>
      </c>
      <c r="CE37" s="4">
        <v>20644.86</v>
      </c>
      <c r="CF37" s="1" t="b">
        <v>0</v>
      </c>
      <c r="CG37" s="4">
        <v>21236.61</v>
      </c>
      <c r="CH37" s="1" t="b">
        <v>0</v>
      </c>
      <c r="CI37" s="4">
        <v>21446.71</v>
      </c>
      <c r="CJ37" s="1" t="b">
        <v>0</v>
      </c>
      <c r="CK37" s="4">
        <v>20314.64</v>
      </c>
      <c r="CL37" s="1" t="b">
        <v>0</v>
      </c>
      <c r="CM37" s="4">
        <v>21306.66</v>
      </c>
      <c r="CN37" s="1" t="b">
        <v>0</v>
      </c>
      <c r="CO37" s="4">
        <v>21928.18</v>
      </c>
      <c r="CP37" s="1" t="b">
        <v>0</v>
      </c>
      <c r="CQ37" s="4">
        <v>22208.76</v>
      </c>
      <c r="CR37" s="1" t="b">
        <v>0</v>
      </c>
      <c r="CS37" s="4">
        <v>21446.93</v>
      </c>
      <c r="CT37" s="1" t="b">
        <v>0</v>
      </c>
      <c r="CU37" s="4">
        <v>20294.919999999998</v>
      </c>
      <c r="CV37" s="2">
        <v>8209.2090000000007</v>
      </c>
      <c r="CW37" s="2">
        <v>3.3615693166818201</v>
      </c>
      <c r="CX37" s="2" t="s">
        <v>41</v>
      </c>
      <c r="CY37" s="7" t="b">
        <v>0</v>
      </c>
      <c r="CZ37" s="2">
        <v>8151.19</v>
      </c>
      <c r="DA37" s="2">
        <v>8131.18</v>
      </c>
      <c r="DB37" s="2">
        <v>8772.1200000000008</v>
      </c>
      <c r="DC37" s="2">
        <v>8140.93</v>
      </c>
      <c r="DD37" s="2">
        <v>7980.77</v>
      </c>
      <c r="DE37" s="2">
        <v>8191.22</v>
      </c>
      <c r="DF37" s="2">
        <v>7810.58</v>
      </c>
      <c r="DG37" s="2">
        <v>8311.3799999999992</v>
      </c>
      <c r="DH37" s="2">
        <v>8541.73</v>
      </c>
      <c r="DI37" s="2">
        <v>8060.99</v>
      </c>
      <c r="DJ37" s="4">
        <v>217.24799999999999</v>
      </c>
      <c r="DK37" s="4">
        <v>18.8204141908408</v>
      </c>
      <c r="DL37" s="4" t="s">
        <v>41</v>
      </c>
      <c r="DM37" s="1" t="b">
        <v>0</v>
      </c>
      <c r="DN37" s="4">
        <v>220.26</v>
      </c>
      <c r="DO37" s="4">
        <v>190.21</v>
      </c>
      <c r="DP37" s="4">
        <v>210.24</v>
      </c>
      <c r="DQ37" s="4">
        <v>170.19</v>
      </c>
      <c r="DR37" s="4">
        <v>150.16999999999999</v>
      </c>
      <c r="DS37" s="4">
        <v>270.31</v>
      </c>
      <c r="DT37" s="4">
        <v>280.32</v>
      </c>
      <c r="DU37" s="4">
        <v>230.26</v>
      </c>
      <c r="DV37" s="4">
        <v>210.24</v>
      </c>
      <c r="DW37" s="4">
        <v>240.28</v>
      </c>
      <c r="DX37" s="2">
        <v>643.74699999999996</v>
      </c>
      <c r="DY37" s="2">
        <v>16.362530229053199</v>
      </c>
      <c r="DZ37" s="2" t="s">
        <v>41</v>
      </c>
      <c r="EA37" s="7" t="b">
        <v>0</v>
      </c>
      <c r="EB37" s="2">
        <v>740.86</v>
      </c>
      <c r="EC37" s="2">
        <v>540.63</v>
      </c>
      <c r="ED37" s="2">
        <v>480.54</v>
      </c>
      <c r="EE37" s="2">
        <v>810.95</v>
      </c>
      <c r="EF37" s="2">
        <v>600.69000000000005</v>
      </c>
      <c r="EG37" s="2">
        <v>760.9</v>
      </c>
      <c r="EH37" s="2">
        <v>580.66999999999996</v>
      </c>
      <c r="EI37" s="2">
        <v>700.82</v>
      </c>
      <c r="EJ37" s="2">
        <v>620.71</v>
      </c>
      <c r="EK37" s="2">
        <v>600.70000000000005</v>
      </c>
      <c r="EL37" s="4">
        <v>555.64</v>
      </c>
      <c r="EM37" s="4">
        <v>22.446004242521798</v>
      </c>
      <c r="EN37" s="4" t="s">
        <v>41</v>
      </c>
      <c r="EO37" s="1" t="b">
        <v>0</v>
      </c>
      <c r="EP37" s="4">
        <v>670.78</v>
      </c>
      <c r="EQ37" s="4">
        <v>410.46</v>
      </c>
      <c r="ER37" s="4">
        <v>550.62</v>
      </c>
      <c r="ES37" s="4">
        <v>550.64</v>
      </c>
      <c r="ET37" s="4">
        <v>710.83</v>
      </c>
      <c r="EU37" s="4">
        <v>700.82</v>
      </c>
      <c r="EV37" s="4">
        <v>530.61</v>
      </c>
      <c r="EW37" s="4">
        <v>640.75</v>
      </c>
      <c r="EX37" s="4">
        <v>420.47</v>
      </c>
      <c r="EY37" s="4">
        <v>370.42</v>
      </c>
      <c r="EZ37" s="2">
        <v>193.22300000000001</v>
      </c>
      <c r="FA37" s="2">
        <v>39.236539842201601</v>
      </c>
      <c r="FB37" s="2" t="s">
        <v>41</v>
      </c>
      <c r="FC37" s="7" t="b">
        <v>0</v>
      </c>
      <c r="FD37" s="2">
        <v>320.37</v>
      </c>
      <c r="FE37" s="2">
        <v>230.27</v>
      </c>
      <c r="FF37" s="2">
        <v>190.21</v>
      </c>
      <c r="FG37" s="2">
        <v>170.2</v>
      </c>
      <c r="FH37" s="2">
        <v>300.35000000000002</v>
      </c>
      <c r="FI37" s="2">
        <v>90.1</v>
      </c>
      <c r="FJ37" s="2">
        <v>220.25</v>
      </c>
      <c r="FK37" s="2">
        <v>110.13</v>
      </c>
      <c r="FL37" s="2">
        <v>140.16999999999999</v>
      </c>
      <c r="FM37" s="2">
        <v>160.18</v>
      </c>
      <c r="FN37" s="4">
        <v>20.021999999999998</v>
      </c>
      <c r="FO37" s="4">
        <v>91.296212203456093</v>
      </c>
      <c r="FP37" s="4">
        <v>1.86510860170232E-4</v>
      </c>
      <c r="FQ37" s="1" t="b">
        <v>0</v>
      </c>
      <c r="FR37" s="4">
        <v>20.02</v>
      </c>
      <c r="FS37" s="4">
        <v>40.049999999999997</v>
      </c>
      <c r="FT37" s="4">
        <v>60.07</v>
      </c>
      <c r="FU37" s="4">
        <v>20.02</v>
      </c>
      <c r="FV37" s="4">
        <v>0</v>
      </c>
      <c r="FW37" s="4">
        <v>10.01</v>
      </c>
      <c r="FX37" s="4">
        <v>20.02</v>
      </c>
      <c r="FY37" s="4">
        <v>10.01</v>
      </c>
      <c r="FZ37" s="4">
        <v>20.02</v>
      </c>
      <c r="GA37" s="4">
        <v>0</v>
      </c>
      <c r="GB37" s="2">
        <v>537.62400000000002</v>
      </c>
      <c r="GC37" s="2">
        <v>16.472162018454199</v>
      </c>
      <c r="GD37" s="2" t="s">
        <v>41</v>
      </c>
      <c r="GE37" s="7" t="b">
        <v>0</v>
      </c>
      <c r="GF37" s="2">
        <v>490.57</v>
      </c>
      <c r="GG37" s="2">
        <v>520.6</v>
      </c>
      <c r="GH37" s="2">
        <v>480.55</v>
      </c>
      <c r="GI37" s="2">
        <v>660.78</v>
      </c>
      <c r="GJ37" s="2">
        <v>510.58</v>
      </c>
      <c r="GK37" s="2">
        <v>440.51</v>
      </c>
      <c r="GL37" s="2">
        <v>420.48</v>
      </c>
      <c r="GM37" s="2">
        <v>550.65</v>
      </c>
      <c r="GN37" s="2">
        <v>650.76</v>
      </c>
      <c r="GO37" s="2">
        <v>650.76</v>
      </c>
      <c r="GP37" s="4">
        <v>68.076999999999998</v>
      </c>
      <c r="GQ37" s="4">
        <v>54.937040874569497</v>
      </c>
      <c r="GR37" s="4" t="s">
        <v>41</v>
      </c>
      <c r="GS37" s="1" t="b">
        <v>0</v>
      </c>
      <c r="GT37" s="4">
        <v>90.1</v>
      </c>
      <c r="GU37" s="4">
        <v>80.09</v>
      </c>
      <c r="GV37" s="4">
        <v>60.07</v>
      </c>
      <c r="GW37" s="4">
        <v>30.03</v>
      </c>
      <c r="GX37" s="4">
        <v>60.07</v>
      </c>
      <c r="GY37" s="4">
        <v>40.049999999999997</v>
      </c>
      <c r="GZ37" s="4">
        <v>150.16999999999999</v>
      </c>
      <c r="HA37" s="4">
        <v>60.07</v>
      </c>
      <c r="HB37" s="4">
        <v>90.1</v>
      </c>
      <c r="HC37" s="4">
        <v>20.02</v>
      </c>
      <c r="HD37" s="2">
        <v>319.36500000000001</v>
      </c>
      <c r="HE37" s="2">
        <v>30.517226424383502</v>
      </c>
      <c r="HF37" s="2">
        <v>2.18752490667131E-2</v>
      </c>
      <c r="HG37" s="7" t="b">
        <v>0</v>
      </c>
      <c r="HH37" s="2">
        <v>480.55</v>
      </c>
      <c r="HI37" s="7" t="b">
        <v>0</v>
      </c>
      <c r="HJ37" s="2">
        <v>250.28</v>
      </c>
      <c r="HK37" s="7" t="b">
        <v>0</v>
      </c>
      <c r="HL37" s="2">
        <v>420.49</v>
      </c>
      <c r="HM37" s="7" t="b">
        <v>0</v>
      </c>
      <c r="HN37" s="2">
        <v>320.37</v>
      </c>
      <c r="HO37" s="7" t="b">
        <v>0</v>
      </c>
      <c r="HP37" s="2">
        <v>320.37</v>
      </c>
      <c r="HQ37" s="7" t="b">
        <v>0</v>
      </c>
      <c r="HR37" s="2">
        <v>350.4</v>
      </c>
      <c r="HS37" s="7" t="b">
        <v>0</v>
      </c>
      <c r="HT37" s="2">
        <v>300.33999999999997</v>
      </c>
      <c r="HU37" s="7" t="b">
        <v>0</v>
      </c>
      <c r="HV37" s="2">
        <v>370.42</v>
      </c>
      <c r="HW37" s="7" t="b">
        <v>0</v>
      </c>
      <c r="HX37" s="2">
        <v>250.28</v>
      </c>
      <c r="HY37" s="7" t="b">
        <v>0</v>
      </c>
      <c r="HZ37" s="2">
        <v>130.15</v>
      </c>
      <c r="IA37" s="4">
        <v>199.227</v>
      </c>
      <c r="IB37" s="4">
        <v>29.819246165471199</v>
      </c>
      <c r="IC37" s="4">
        <v>1.5399871416132801E-2</v>
      </c>
      <c r="ID37" s="1" t="b">
        <v>0</v>
      </c>
      <c r="IE37" s="4">
        <v>210.24</v>
      </c>
      <c r="IF37" s="1" t="b">
        <v>0</v>
      </c>
      <c r="IG37" s="4">
        <v>280.32</v>
      </c>
      <c r="IH37" s="1" t="b">
        <v>0</v>
      </c>
      <c r="II37" s="4">
        <v>280.32</v>
      </c>
      <c r="IJ37" s="1" t="b">
        <v>0</v>
      </c>
      <c r="IK37" s="4">
        <v>210.24</v>
      </c>
      <c r="IL37" s="1" t="b">
        <v>0</v>
      </c>
      <c r="IM37" s="4">
        <v>170.2</v>
      </c>
      <c r="IN37" s="1" t="b">
        <v>0</v>
      </c>
      <c r="IO37" s="4">
        <v>150.16999999999999</v>
      </c>
      <c r="IP37" s="1" t="b">
        <v>0</v>
      </c>
      <c r="IQ37" s="4">
        <v>260.3</v>
      </c>
      <c r="IR37" s="1" t="b">
        <v>0</v>
      </c>
      <c r="IS37" s="4">
        <v>130.15</v>
      </c>
      <c r="IT37" s="1" t="b">
        <v>0</v>
      </c>
      <c r="IU37" s="4">
        <v>180.2</v>
      </c>
      <c r="IV37" s="1" t="b">
        <v>0</v>
      </c>
      <c r="IW37" s="4">
        <v>120.13</v>
      </c>
      <c r="IX37" s="2">
        <v>35.042000000000002</v>
      </c>
      <c r="IY37" s="2">
        <v>82.209393317121595</v>
      </c>
      <c r="IZ37" s="2">
        <v>8.1931464243650692E-3</v>
      </c>
      <c r="JA37" s="7" t="b">
        <v>0</v>
      </c>
      <c r="JB37" s="2">
        <v>30.03</v>
      </c>
      <c r="JC37" s="7" t="b">
        <v>0</v>
      </c>
      <c r="JD37" s="2">
        <v>50.06</v>
      </c>
      <c r="JE37" s="7" t="b">
        <v>0</v>
      </c>
      <c r="JF37" s="2">
        <v>40.049999999999997</v>
      </c>
      <c r="JG37" s="7" t="b">
        <v>0</v>
      </c>
      <c r="JH37" s="2">
        <v>80.099999999999994</v>
      </c>
      <c r="JI37" s="7" t="b">
        <v>0</v>
      </c>
      <c r="JJ37" s="2">
        <v>0</v>
      </c>
      <c r="JK37" s="7" t="b">
        <v>0</v>
      </c>
      <c r="JL37" s="2">
        <v>80.099999999999994</v>
      </c>
      <c r="JM37" s="7" t="b">
        <v>0</v>
      </c>
      <c r="JN37" s="2">
        <v>10.01</v>
      </c>
      <c r="JO37" s="7" t="b">
        <v>0</v>
      </c>
      <c r="JP37" s="2">
        <v>40.049999999999997</v>
      </c>
      <c r="JQ37" s="7" t="b">
        <v>0</v>
      </c>
      <c r="JR37" s="2">
        <v>10.01</v>
      </c>
      <c r="JS37" s="7" t="b">
        <v>0</v>
      </c>
      <c r="JT37" s="2">
        <v>10.01</v>
      </c>
      <c r="JU37" s="4">
        <v>4.0039999999999996</v>
      </c>
      <c r="JV37" s="4">
        <v>241.52294576982399</v>
      </c>
      <c r="JW37" s="4">
        <v>4.31418312267858E-3</v>
      </c>
      <c r="JX37" s="1" t="b">
        <v>0</v>
      </c>
      <c r="JY37" s="4">
        <v>0</v>
      </c>
      <c r="JZ37" s="1" t="b">
        <v>0</v>
      </c>
      <c r="KA37" s="4">
        <v>0</v>
      </c>
      <c r="KB37" s="1" t="b">
        <v>0</v>
      </c>
      <c r="KC37" s="4">
        <v>0</v>
      </c>
      <c r="KD37" s="1" t="b">
        <v>0</v>
      </c>
      <c r="KE37" s="4">
        <v>0</v>
      </c>
      <c r="KF37" s="1" t="b">
        <v>0</v>
      </c>
      <c r="KG37" s="4">
        <v>0</v>
      </c>
      <c r="KH37" s="1" t="b">
        <v>0</v>
      </c>
      <c r="KI37" s="4">
        <v>10.01</v>
      </c>
      <c r="KJ37" s="1" t="b">
        <v>0</v>
      </c>
      <c r="KK37" s="4">
        <v>0</v>
      </c>
      <c r="KL37" s="1" t="b">
        <v>0</v>
      </c>
      <c r="KM37" s="4">
        <v>0</v>
      </c>
      <c r="KN37" s="1" t="b">
        <v>0</v>
      </c>
      <c r="KO37" s="4">
        <v>30.03</v>
      </c>
      <c r="KP37" s="1" t="b">
        <v>0</v>
      </c>
      <c r="KQ37" s="4">
        <v>0</v>
      </c>
      <c r="KR37" s="2">
        <v>48.054000000000002</v>
      </c>
      <c r="KS37" s="2">
        <v>101.50035939572901</v>
      </c>
      <c r="KT37" s="2">
        <v>6.7478951626539401E-3</v>
      </c>
      <c r="KU37" s="7" t="b">
        <v>0</v>
      </c>
      <c r="KV37" s="2">
        <v>70.08</v>
      </c>
      <c r="KW37" s="7" t="b">
        <v>0</v>
      </c>
      <c r="KX37" s="2">
        <v>170.2</v>
      </c>
      <c r="KY37" s="7" t="b">
        <v>0</v>
      </c>
      <c r="KZ37" s="2">
        <v>30.03</v>
      </c>
      <c r="LA37" s="7" t="b">
        <v>0</v>
      </c>
      <c r="LB37" s="2">
        <v>60.07</v>
      </c>
      <c r="LC37" s="7" t="b">
        <v>0</v>
      </c>
      <c r="LD37" s="2">
        <v>10.01</v>
      </c>
      <c r="LE37" s="7" t="b">
        <v>0</v>
      </c>
      <c r="LF37" s="2">
        <v>60.07</v>
      </c>
      <c r="LG37" s="7" t="b">
        <v>0</v>
      </c>
      <c r="LH37" s="2">
        <v>20.02</v>
      </c>
      <c r="LI37" s="7" t="b">
        <v>0</v>
      </c>
      <c r="LJ37" s="2">
        <v>20.02</v>
      </c>
      <c r="LK37" s="7" t="b">
        <v>0</v>
      </c>
      <c r="LL37" s="2">
        <v>40.04</v>
      </c>
      <c r="LM37" s="7" t="b">
        <v>0</v>
      </c>
      <c r="LN37" s="2">
        <v>0</v>
      </c>
      <c r="LO37" s="4">
        <v>3.0030000000000001</v>
      </c>
      <c r="LP37" s="4">
        <v>224.98285257018401</v>
      </c>
      <c r="LQ37" s="4">
        <v>1.92103858446618E-3</v>
      </c>
      <c r="LR37" s="1" t="b">
        <v>0</v>
      </c>
      <c r="LS37" s="4">
        <v>0</v>
      </c>
      <c r="LT37" s="1" t="b">
        <v>0</v>
      </c>
      <c r="LU37" s="4">
        <v>0</v>
      </c>
      <c r="LV37" s="1" t="b">
        <v>0</v>
      </c>
      <c r="LW37" s="4">
        <v>0</v>
      </c>
      <c r="LX37" s="1" t="b">
        <v>0</v>
      </c>
      <c r="LY37" s="4">
        <v>10.01</v>
      </c>
      <c r="LZ37" s="1" t="b">
        <v>0</v>
      </c>
      <c r="MA37" s="4">
        <v>20.02</v>
      </c>
      <c r="MB37" s="1" t="b">
        <v>0</v>
      </c>
      <c r="MC37" s="4">
        <v>0</v>
      </c>
      <c r="MD37" s="1" t="b">
        <v>0</v>
      </c>
      <c r="ME37" s="4">
        <v>0</v>
      </c>
      <c r="MF37" s="1" t="b">
        <v>0</v>
      </c>
      <c r="MG37" s="4">
        <v>0</v>
      </c>
      <c r="MH37" s="1" t="b">
        <v>0</v>
      </c>
      <c r="MI37" s="4">
        <v>0</v>
      </c>
      <c r="MJ37" s="1" t="b">
        <v>0</v>
      </c>
      <c r="MK37" s="4">
        <v>0</v>
      </c>
    </row>
    <row r="38" spans="1:349" x14ac:dyDescent="0.25">
      <c r="A38" s="1"/>
      <c r="B38" s="1" t="b">
        <v>0</v>
      </c>
      <c r="C38" s="1" t="s">
        <v>87</v>
      </c>
      <c r="D38" s="6">
        <v>43420.514120370397</v>
      </c>
      <c r="E38" s="3" t="s">
        <v>34</v>
      </c>
      <c r="F38" s="4"/>
      <c r="G38" s="1" t="s">
        <v>116</v>
      </c>
      <c r="H38" s="2">
        <v>7925.799</v>
      </c>
      <c r="I38" s="2">
        <v>5.4701754266054703</v>
      </c>
      <c r="J38" s="2">
        <v>21.4903065946148</v>
      </c>
      <c r="K38" s="7" t="b">
        <v>0</v>
      </c>
      <c r="L38" s="2">
        <v>7730.4</v>
      </c>
      <c r="M38" s="7" t="b">
        <v>0</v>
      </c>
      <c r="N38" s="2">
        <v>8050.89</v>
      </c>
      <c r="O38" s="7" t="b">
        <v>0</v>
      </c>
      <c r="P38" s="2">
        <v>8702.07</v>
      </c>
      <c r="Q38" s="7" t="b">
        <v>0</v>
      </c>
      <c r="R38" s="2">
        <v>8030.91</v>
      </c>
      <c r="S38" s="7" t="b">
        <v>0</v>
      </c>
      <c r="T38" s="2">
        <v>7900.9</v>
      </c>
      <c r="U38" s="7" t="b">
        <v>0</v>
      </c>
      <c r="V38" s="2">
        <v>7419.89</v>
      </c>
      <c r="W38" s="7" t="b">
        <v>0</v>
      </c>
      <c r="X38" s="2">
        <v>8171.34</v>
      </c>
      <c r="Y38" s="7" t="b">
        <v>0</v>
      </c>
      <c r="Z38" s="2">
        <v>7339.75</v>
      </c>
      <c r="AA38" s="7" t="b">
        <v>0</v>
      </c>
      <c r="AB38" s="2">
        <v>7530.4</v>
      </c>
      <c r="AC38" s="7" t="b">
        <v>0</v>
      </c>
      <c r="AD38" s="2">
        <v>8381.44</v>
      </c>
      <c r="AE38" s="4">
        <v>121530.844</v>
      </c>
      <c r="AF38" s="4">
        <v>0.76064639666697098</v>
      </c>
      <c r="AG38" s="4">
        <v>26.114209129164301</v>
      </c>
      <c r="AH38" s="1" t="b">
        <v>0</v>
      </c>
      <c r="AI38" s="4">
        <v>121926.25</v>
      </c>
      <c r="AJ38" s="1" t="b">
        <v>0</v>
      </c>
      <c r="AK38" s="4">
        <v>120684.86</v>
      </c>
      <c r="AL38" s="1" t="b">
        <v>0</v>
      </c>
      <c r="AM38" s="4">
        <v>122014.41</v>
      </c>
      <c r="AN38" s="1" t="b">
        <v>0</v>
      </c>
      <c r="AO38" s="4">
        <v>121705.9</v>
      </c>
      <c r="AP38" s="1" t="b">
        <v>0</v>
      </c>
      <c r="AQ38" s="4">
        <v>119899.6</v>
      </c>
      <c r="AR38" s="1" t="b">
        <v>0</v>
      </c>
      <c r="AS38" s="4">
        <v>120483.88</v>
      </c>
      <c r="AT38" s="1" t="b">
        <v>0</v>
      </c>
      <c r="AU38" s="4">
        <v>121192.28</v>
      </c>
      <c r="AV38" s="1" t="b">
        <v>0</v>
      </c>
      <c r="AW38" s="4">
        <v>122279.32</v>
      </c>
      <c r="AX38" s="1" t="b">
        <v>0</v>
      </c>
      <c r="AY38" s="4">
        <v>122571.06</v>
      </c>
      <c r="AZ38" s="1" t="b">
        <v>0</v>
      </c>
      <c r="BA38" s="4">
        <v>122550.88</v>
      </c>
      <c r="BB38" s="2">
        <v>4879343.0159999998</v>
      </c>
      <c r="BC38" s="2">
        <v>0.27904425712162501</v>
      </c>
      <c r="BD38" s="2">
        <v>5.8852588609760899</v>
      </c>
      <c r="BE38" s="7" t="b">
        <v>0</v>
      </c>
      <c r="BF38" s="2">
        <v>4863095.2699999996</v>
      </c>
      <c r="BG38" s="7" t="b">
        <v>0</v>
      </c>
      <c r="BH38" s="2">
        <v>4872204.38</v>
      </c>
      <c r="BI38" s="7" t="b">
        <v>0</v>
      </c>
      <c r="BJ38" s="2">
        <v>4899716.42</v>
      </c>
      <c r="BK38" s="7" t="b">
        <v>0</v>
      </c>
      <c r="BL38" s="2">
        <v>4868361.47</v>
      </c>
      <c r="BM38" s="7" t="b">
        <v>0</v>
      </c>
      <c r="BN38" s="2">
        <v>4891634.9000000004</v>
      </c>
      <c r="BO38" s="7" t="b">
        <v>0</v>
      </c>
      <c r="BP38" s="2">
        <v>4896276.26</v>
      </c>
      <c r="BQ38" s="7" t="b">
        <v>0</v>
      </c>
      <c r="BR38" s="2">
        <v>4872030.3</v>
      </c>
      <c r="BS38" s="7" t="b">
        <v>0</v>
      </c>
      <c r="BT38" s="2">
        <v>4886953.66</v>
      </c>
      <c r="BU38" s="7" t="b">
        <v>0</v>
      </c>
      <c r="BV38" s="2">
        <v>4880182.04</v>
      </c>
      <c r="BW38" s="7" t="b">
        <v>0</v>
      </c>
      <c r="BX38" s="2">
        <v>4862975.46</v>
      </c>
      <c r="BY38" s="4">
        <v>451475.43699999998</v>
      </c>
      <c r="BZ38" s="4">
        <v>0.74906717942168899</v>
      </c>
      <c r="CA38" s="4">
        <v>6.0802632870229898</v>
      </c>
      <c r="CB38" s="1" t="b">
        <v>0</v>
      </c>
      <c r="CC38" s="4">
        <v>448672.42</v>
      </c>
      <c r="CD38" s="1" t="b">
        <v>0</v>
      </c>
      <c r="CE38" s="4">
        <v>445958.11</v>
      </c>
      <c r="CF38" s="1" t="b">
        <v>0</v>
      </c>
      <c r="CG38" s="4">
        <v>454513.46</v>
      </c>
      <c r="CH38" s="1" t="b">
        <v>0</v>
      </c>
      <c r="CI38" s="4">
        <v>454480.27</v>
      </c>
      <c r="CJ38" s="1" t="b">
        <v>0</v>
      </c>
      <c r="CK38" s="4">
        <v>447423.88</v>
      </c>
      <c r="CL38" s="1" t="b">
        <v>0</v>
      </c>
      <c r="CM38" s="4">
        <v>450190.05</v>
      </c>
      <c r="CN38" s="1" t="b">
        <v>0</v>
      </c>
      <c r="CO38" s="4">
        <v>451019.41</v>
      </c>
      <c r="CP38" s="1" t="b">
        <v>0</v>
      </c>
      <c r="CQ38" s="4">
        <v>452151.32</v>
      </c>
      <c r="CR38" s="1" t="b">
        <v>0</v>
      </c>
      <c r="CS38" s="4">
        <v>455562.63</v>
      </c>
      <c r="CT38" s="1" t="b">
        <v>0</v>
      </c>
      <c r="CU38" s="4">
        <v>454782.82</v>
      </c>
      <c r="CV38" s="2">
        <v>169559.277</v>
      </c>
      <c r="CW38" s="2">
        <v>1.15614636283823</v>
      </c>
      <c r="CX38" s="2">
        <v>5.3394906509427296</v>
      </c>
      <c r="CY38" s="7" t="b">
        <v>0</v>
      </c>
      <c r="CZ38" s="2">
        <v>168169.87</v>
      </c>
      <c r="DA38" s="2">
        <v>171435.38</v>
      </c>
      <c r="DB38" s="2">
        <v>166317.95000000001</v>
      </c>
      <c r="DC38" s="2">
        <v>169969.63</v>
      </c>
      <c r="DD38" s="2">
        <v>168202.73</v>
      </c>
      <c r="DE38" s="2">
        <v>171778.13</v>
      </c>
      <c r="DF38" s="2">
        <v>171283.13</v>
      </c>
      <c r="DG38" s="2">
        <v>169536.33</v>
      </c>
      <c r="DH38" s="2">
        <v>171535.76</v>
      </c>
      <c r="DI38" s="2">
        <v>167363.85999999999</v>
      </c>
      <c r="DJ38" s="4">
        <v>61158.228000000003</v>
      </c>
      <c r="DK38" s="4">
        <v>1.14106890058205</v>
      </c>
      <c r="DL38" s="4">
        <v>0.67279007398654</v>
      </c>
      <c r="DM38" s="1" t="b">
        <v>0</v>
      </c>
      <c r="DN38" s="4">
        <v>61505.06</v>
      </c>
      <c r="DO38" s="4">
        <v>61163.91</v>
      </c>
      <c r="DP38" s="4">
        <v>61093.01</v>
      </c>
      <c r="DQ38" s="4">
        <v>62005.73</v>
      </c>
      <c r="DR38" s="4">
        <v>60168.98</v>
      </c>
      <c r="DS38" s="4">
        <v>61544.52</v>
      </c>
      <c r="DT38" s="4">
        <v>60159.23</v>
      </c>
      <c r="DU38" s="4">
        <v>61736.4</v>
      </c>
      <c r="DV38" s="4">
        <v>61835.5</v>
      </c>
      <c r="DW38" s="4">
        <v>60369.94</v>
      </c>
      <c r="DX38" s="2">
        <v>19007.731</v>
      </c>
      <c r="DY38" s="2">
        <v>4.9850114230774603</v>
      </c>
      <c r="DZ38" s="2">
        <v>0.80375924383696995</v>
      </c>
      <c r="EA38" s="7" t="b">
        <v>0</v>
      </c>
      <c r="EB38" s="2">
        <v>19262.28</v>
      </c>
      <c r="EC38" s="2">
        <v>17599.080000000002</v>
      </c>
      <c r="ED38" s="2">
        <v>18500.25</v>
      </c>
      <c r="EE38" s="2">
        <v>18490.88</v>
      </c>
      <c r="EF38" s="2">
        <v>20484.87</v>
      </c>
      <c r="EG38" s="2">
        <v>18540.27</v>
      </c>
      <c r="EH38" s="2">
        <v>19923.71</v>
      </c>
      <c r="EI38" s="2">
        <v>19452.57</v>
      </c>
      <c r="EJ38" s="2">
        <v>19924.34</v>
      </c>
      <c r="EK38" s="2">
        <v>17899.060000000001</v>
      </c>
      <c r="EL38" s="4">
        <v>63263.993000000002</v>
      </c>
      <c r="EM38" s="4">
        <v>2.5551687449582801</v>
      </c>
      <c r="EN38" s="4">
        <v>0.49398361481407499</v>
      </c>
      <c r="EO38" s="1" t="b">
        <v>0</v>
      </c>
      <c r="EP38" s="4">
        <v>63626.7</v>
      </c>
      <c r="EQ38" s="4">
        <v>63616.86</v>
      </c>
      <c r="ER38" s="4">
        <v>62651.89</v>
      </c>
      <c r="ES38" s="4">
        <v>59911.31</v>
      </c>
      <c r="ET38" s="4">
        <v>64713.82</v>
      </c>
      <c r="EU38" s="4">
        <v>62000.75</v>
      </c>
      <c r="EV38" s="4">
        <v>63909.64</v>
      </c>
      <c r="EW38" s="4">
        <v>64450.47</v>
      </c>
      <c r="EX38" s="4">
        <v>65517.39</v>
      </c>
      <c r="EY38" s="4">
        <v>62241.1</v>
      </c>
      <c r="EZ38" s="2">
        <v>66303.316000000006</v>
      </c>
      <c r="FA38" s="2">
        <v>1.41432092579807</v>
      </c>
      <c r="FB38" s="2">
        <v>0.50699702768007204</v>
      </c>
      <c r="FC38" s="7" t="b">
        <v>0</v>
      </c>
      <c r="FD38" s="2">
        <v>64557.13</v>
      </c>
      <c r="FE38" s="2">
        <v>66467.59</v>
      </c>
      <c r="FF38" s="2">
        <v>66747.95</v>
      </c>
      <c r="FG38" s="2">
        <v>67591.02</v>
      </c>
      <c r="FH38" s="2">
        <v>65964.539999999994</v>
      </c>
      <c r="FI38" s="2">
        <v>65580.259999999995</v>
      </c>
      <c r="FJ38" s="2">
        <v>66838.259999999995</v>
      </c>
      <c r="FK38" s="2">
        <v>65470.54</v>
      </c>
      <c r="FL38" s="2">
        <v>67470.880000000005</v>
      </c>
      <c r="FM38" s="2">
        <v>66344.990000000005</v>
      </c>
      <c r="FN38" s="4">
        <v>49865.396000000001</v>
      </c>
      <c r="FO38" s="4">
        <v>1.5508017189110299</v>
      </c>
      <c r="FP38" s="4">
        <v>0.66347871835495398</v>
      </c>
      <c r="FQ38" s="1" t="b">
        <v>0</v>
      </c>
      <c r="FR38" s="4">
        <v>50002.7</v>
      </c>
      <c r="FS38" s="4">
        <v>50253.65</v>
      </c>
      <c r="FT38" s="4">
        <v>49992.14</v>
      </c>
      <c r="FU38" s="4">
        <v>49359.360000000001</v>
      </c>
      <c r="FV38" s="4">
        <v>48967.78</v>
      </c>
      <c r="FW38" s="4">
        <v>49589.3</v>
      </c>
      <c r="FX38" s="4">
        <v>50533.66</v>
      </c>
      <c r="FY38" s="4">
        <v>50826.38</v>
      </c>
      <c r="FZ38" s="4">
        <v>50684.160000000003</v>
      </c>
      <c r="GA38" s="4">
        <v>48444.83</v>
      </c>
      <c r="GB38" s="2">
        <v>1420.6949999999999</v>
      </c>
      <c r="GC38" s="2">
        <v>14.751403770309301</v>
      </c>
      <c r="GD38" s="2" t="s">
        <v>41</v>
      </c>
      <c r="GE38" s="7" t="b">
        <v>0</v>
      </c>
      <c r="GF38" s="2">
        <v>1852.24</v>
      </c>
      <c r="GG38" s="2">
        <v>1501.79</v>
      </c>
      <c r="GH38" s="2">
        <v>1181.3900000000001</v>
      </c>
      <c r="GI38" s="2">
        <v>1591.91</v>
      </c>
      <c r="GJ38" s="2">
        <v>1191.42</v>
      </c>
      <c r="GK38" s="2">
        <v>1281.51</v>
      </c>
      <c r="GL38" s="2">
        <v>1261.49</v>
      </c>
      <c r="GM38" s="2">
        <v>1441.73</v>
      </c>
      <c r="GN38" s="2">
        <v>1541.85</v>
      </c>
      <c r="GO38" s="2">
        <v>1361.62</v>
      </c>
      <c r="GP38" s="4">
        <v>457227.10800000001</v>
      </c>
      <c r="GQ38" s="4">
        <v>0.80250061885408797</v>
      </c>
      <c r="GR38" s="4">
        <v>4.5397251050674496</v>
      </c>
      <c r="GS38" s="1" t="b">
        <v>0</v>
      </c>
      <c r="GT38" s="4">
        <v>459139.74</v>
      </c>
      <c r="GU38" s="4">
        <v>449463.85</v>
      </c>
      <c r="GV38" s="4">
        <v>455566.98</v>
      </c>
      <c r="GW38" s="4">
        <v>459781.88</v>
      </c>
      <c r="GX38" s="4">
        <v>456699.33</v>
      </c>
      <c r="GY38" s="4">
        <v>462600.75</v>
      </c>
      <c r="GZ38" s="4">
        <v>460107.47</v>
      </c>
      <c r="HA38" s="4">
        <v>456074.1</v>
      </c>
      <c r="HB38" s="4">
        <v>454434.41</v>
      </c>
      <c r="HC38" s="4">
        <v>458402.57</v>
      </c>
      <c r="HD38" s="2">
        <v>928409.52300000004</v>
      </c>
      <c r="HE38" s="2">
        <v>0.61781795950756302</v>
      </c>
      <c r="HF38" s="2">
        <v>63.5924085342266</v>
      </c>
      <c r="HG38" s="7" t="b">
        <v>0</v>
      </c>
      <c r="HH38" s="2">
        <v>926267.91</v>
      </c>
      <c r="HI38" s="7" t="b">
        <v>0</v>
      </c>
      <c r="HJ38" s="2">
        <v>921981.64</v>
      </c>
      <c r="HK38" s="7" t="b">
        <v>0</v>
      </c>
      <c r="HL38" s="2">
        <v>923273.71</v>
      </c>
      <c r="HM38" s="7" t="b">
        <v>0</v>
      </c>
      <c r="HN38" s="2">
        <v>932533.71</v>
      </c>
      <c r="HO38" s="7" t="b">
        <v>0</v>
      </c>
      <c r="HP38" s="2">
        <v>927393.57</v>
      </c>
      <c r="HQ38" s="7" t="b">
        <v>0</v>
      </c>
      <c r="HR38" s="2">
        <v>918566.15</v>
      </c>
      <c r="HS38" s="7" t="b">
        <v>0</v>
      </c>
      <c r="HT38" s="2">
        <v>934742.87</v>
      </c>
      <c r="HU38" s="7" t="b">
        <v>0</v>
      </c>
      <c r="HV38" s="2">
        <v>932575.37</v>
      </c>
      <c r="HW38" s="7" t="b">
        <v>0</v>
      </c>
      <c r="HX38" s="2">
        <v>934382.47</v>
      </c>
      <c r="HY38" s="7" t="b">
        <v>0</v>
      </c>
      <c r="HZ38" s="2">
        <v>932377.83</v>
      </c>
      <c r="IA38" s="4">
        <v>804360.56799999997</v>
      </c>
      <c r="IB38" s="4">
        <v>0.79377428890051005</v>
      </c>
      <c r="IC38" s="4">
        <v>62.175555117567299</v>
      </c>
      <c r="ID38" s="1" t="b">
        <v>0</v>
      </c>
      <c r="IE38" s="4">
        <v>799859.66</v>
      </c>
      <c r="IF38" s="1" t="b">
        <v>0</v>
      </c>
      <c r="IG38" s="4">
        <v>795960.15</v>
      </c>
      <c r="IH38" s="1" t="b">
        <v>0</v>
      </c>
      <c r="II38" s="4">
        <v>800004.78</v>
      </c>
      <c r="IJ38" s="1" t="b">
        <v>0</v>
      </c>
      <c r="IK38" s="4">
        <v>805437.87</v>
      </c>
      <c r="IL38" s="1" t="b">
        <v>0</v>
      </c>
      <c r="IM38" s="4">
        <v>806202.11</v>
      </c>
      <c r="IN38" s="1" t="b">
        <v>0</v>
      </c>
      <c r="IO38" s="4">
        <v>812767.41</v>
      </c>
      <c r="IP38" s="1" t="b">
        <v>0</v>
      </c>
      <c r="IQ38" s="4">
        <v>814302.63</v>
      </c>
      <c r="IR38" s="1" t="b">
        <v>0</v>
      </c>
      <c r="IS38" s="4">
        <v>795900.11</v>
      </c>
      <c r="IT38" s="1" t="b">
        <v>0</v>
      </c>
      <c r="IU38" s="4">
        <v>807463.7</v>
      </c>
      <c r="IV38" s="1" t="b">
        <v>0</v>
      </c>
      <c r="IW38" s="4">
        <v>805707.26</v>
      </c>
      <c r="IX38" s="2">
        <v>203387.465</v>
      </c>
      <c r="IY38" s="2">
        <v>0.85710763858495298</v>
      </c>
      <c r="IZ38" s="2">
        <v>47.553886240095501</v>
      </c>
      <c r="JA38" s="7" t="b">
        <v>0</v>
      </c>
      <c r="JB38" s="2">
        <v>202203</v>
      </c>
      <c r="JC38" s="7" t="b">
        <v>0</v>
      </c>
      <c r="JD38" s="2">
        <v>202940.38</v>
      </c>
      <c r="JE38" s="7" t="b">
        <v>0</v>
      </c>
      <c r="JF38" s="2">
        <v>206563.37</v>
      </c>
      <c r="JG38" s="7" t="b">
        <v>0</v>
      </c>
      <c r="JH38" s="2">
        <v>203847.49</v>
      </c>
      <c r="JI38" s="7" t="b">
        <v>0</v>
      </c>
      <c r="JJ38" s="2">
        <v>203964.17</v>
      </c>
      <c r="JK38" s="7" t="b">
        <v>0</v>
      </c>
      <c r="JL38" s="2">
        <v>205962.34</v>
      </c>
      <c r="JM38" s="7" t="b">
        <v>0</v>
      </c>
      <c r="JN38" s="2">
        <v>201737.97</v>
      </c>
      <c r="JO38" s="7" t="b">
        <v>0</v>
      </c>
      <c r="JP38" s="2">
        <v>201361.44</v>
      </c>
      <c r="JQ38" s="7" t="b">
        <v>0</v>
      </c>
      <c r="JR38" s="2">
        <v>202115.55</v>
      </c>
      <c r="JS38" s="7" t="b">
        <v>0</v>
      </c>
      <c r="JT38" s="2">
        <v>203178.94</v>
      </c>
      <c r="JU38" s="4">
        <v>41064.400999999998</v>
      </c>
      <c r="JV38" s="4">
        <v>2.74863236831747</v>
      </c>
      <c r="JW38" s="4">
        <v>44.2455908434329</v>
      </c>
      <c r="JX38" s="1" t="b">
        <v>0</v>
      </c>
      <c r="JY38" s="4">
        <v>40305.360000000001</v>
      </c>
      <c r="JZ38" s="1" t="b">
        <v>0</v>
      </c>
      <c r="KA38" s="4">
        <v>40125.06</v>
      </c>
      <c r="KB38" s="1" t="b">
        <v>0</v>
      </c>
      <c r="KC38" s="4">
        <v>40164.76</v>
      </c>
      <c r="KD38" s="1" t="b">
        <v>0</v>
      </c>
      <c r="KE38" s="4">
        <v>42382.98</v>
      </c>
      <c r="KF38" s="1" t="b">
        <v>0</v>
      </c>
      <c r="KG38" s="4">
        <v>41118.94</v>
      </c>
      <c r="KH38" s="1" t="b">
        <v>0</v>
      </c>
      <c r="KI38" s="4">
        <v>41831.089999999997</v>
      </c>
      <c r="KJ38" s="1" t="b">
        <v>0</v>
      </c>
      <c r="KK38" s="4">
        <v>39292.51</v>
      </c>
      <c r="KL38" s="1" t="b">
        <v>0</v>
      </c>
      <c r="KM38" s="4">
        <v>40746.53</v>
      </c>
      <c r="KN38" s="1" t="b">
        <v>0</v>
      </c>
      <c r="KO38" s="4">
        <v>41901.449999999997</v>
      </c>
      <c r="KP38" s="1" t="b">
        <v>0</v>
      </c>
      <c r="KQ38" s="4">
        <v>42775.33</v>
      </c>
      <c r="KR38" s="2">
        <v>338520.80499999999</v>
      </c>
      <c r="KS38" s="2">
        <v>0.66922004099784604</v>
      </c>
      <c r="KT38" s="2">
        <v>47.536165616123903</v>
      </c>
      <c r="KU38" s="7" t="b">
        <v>0</v>
      </c>
      <c r="KV38" s="2">
        <v>334222.45</v>
      </c>
      <c r="KW38" s="7" t="b">
        <v>0</v>
      </c>
      <c r="KX38" s="2">
        <v>334829.55</v>
      </c>
      <c r="KY38" s="7" t="b">
        <v>0</v>
      </c>
      <c r="KZ38" s="2">
        <v>339159.32</v>
      </c>
      <c r="LA38" s="7" t="b">
        <v>0</v>
      </c>
      <c r="LB38" s="2">
        <v>339848.19</v>
      </c>
      <c r="LC38" s="7" t="b">
        <v>0</v>
      </c>
      <c r="LD38" s="2">
        <v>340314.36</v>
      </c>
      <c r="LE38" s="7" t="b">
        <v>0</v>
      </c>
      <c r="LF38" s="2">
        <v>340607.2</v>
      </c>
      <c r="LG38" s="7" t="b">
        <v>0</v>
      </c>
      <c r="LH38" s="2">
        <v>337756.56</v>
      </c>
      <c r="LI38" s="7" t="b">
        <v>0</v>
      </c>
      <c r="LJ38" s="2">
        <v>339646.38</v>
      </c>
      <c r="LK38" s="7" t="b">
        <v>0</v>
      </c>
      <c r="LL38" s="2">
        <v>338737.46</v>
      </c>
      <c r="LM38" s="7" t="b">
        <v>0</v>
      </c>
      <c r="LN38" s="2">
        <v>340086.58</v>
      </c>
      <c r="LO38" s="4">
        <v>69115.486999999994</v>
      </c>
      <c r="LP38" s="4">
        <v>0.69086862876983601</v>
      </c>
      <c r="LQ38" s="4">
        <v>44.213625478245397</v>
      </c>
      <c r="LR38" s="1" t="b">
        <v>0</v>
      </c>
      <c r="LS38" s="4">
        <v>69537.97</v>
      </c>
      <c r="LT38" s="1" t="b">
        <v>0</v>
      </c>
      <c r="LU38" s="4">
        <v>69396.759999999995</v>
      </c>
      <c r="LV38" s="1" t="b">
        <v>0</v>
      </c>
      <c r="LW38" s="4">
        <v>68370.97</v>
      </c>
      <c r="LX38" s="1" t="b">
        <v>0</v>
      </c>
      <c r="LY38" s="4">
        <v>68682.820000000007</v>
      </c>
      <c r="LZ38" s="1" t="b">
        <v>0</v>
      </c>
      <c r="MA38" s="4">
        <v>69156.509999999995</v>
      </c>
      <c r="MB38" s="1" t="b">
        <v>0</v>
      </c>
      <c r="MC38" s="4">
        <v>69325.88</v>
      </c>
      <c r="MD38" s="1" t="b">
        <v>0</v>
      </c>
      <c r="ME38" s="4">
        <v>69467.990000000005</v>
      </c>
      <c r="MF38" s="1" t="b">
        <v>0</v>
      </c>
      <c r="MG38" s="4">
        <v>69276.160000000003</v>
      </c>
      <c r="MH38" s="1" t="b">
        <v>0</v>
      </c>
      <c r="MI38" s="4">
        <v>69608.070000000007</v>
      </c>
      <c r="MJ38" s="1" t="b">
        <v>0</v>
      </c>
      <c r="MK38" s="4">
        <v>68331.740000000005</v>
      </c>
    </row>
    <row r="39" spans="1:349" x14ac:dyDescent="0.25">
      <c r="A39" s="1"/>
      <c r="B39" s="1" t="b">
        <v>0</v>
      </c>
      <c r="C39" s="1" t="s">
        <v>27</v>
      </c>
      <c r="D39" s="6">
        <v>43420.517719907402</v>
      </c>
      <c r="E39" s="3" t="s">
        <v>34</v>
      </c>
      <c r="F39" s="4"/>
      <c r="G39" s="1" t="s">
        <v>46</v>
      </c>
      <c r="H39" s="2">
        <v>894.03800000000001</v>
      </c>
      <c r="I39" s="2">
        <v>15.1914514890431</v>
      </c>
      <c r="J39" s="2" t="s">
        <v>41</v>
      </c>
      <c r="K39" s="7" t="b">
        <v>0</v>
      </c>
      <c r="L39" s="2">
        <v>891.03</v>
      </c>
      <c r="M39" s="7" t="b">
        <v>0</v>
      </c>
      <c r="N39" s="2">
        <v>650.73</v>
      </c>
      <c r="O39" s="7" t="b">
        <v>0</v>
      </c>
      <c r="P39" s="2">
        <v>750.87</v>
      </c>
      <c r="Q39" s="7" t="b">
        <v>0</v>
      </c>
      <c r="R39" s="2">
        <v>881.03</v>
      </c>
      <c r="S39" s="7" t="b">
        <v>0</v>
      </c>
      <c r="T39" s="2">
        <v>1061.24</v>
      </c>
      <c r="U39" s="7" t="b">
        <v>0</v>
      </c>
      <c r="V39" s="2">
        <v>881.03</v>
      </c>
      <c r="W39" s="7" t="b">
        <v>0</v>
      </c>
      <c r="X39" s="2">
        <v>1001.15</v>
      </c>
      <c r="Y39" s="7" t="b">
        <v>0</v>
      </c>
      <c r="Z39" s="2">
        <v>961.13</v>
      </c>
      <c r="AA39" s="7" t="b">
        <v>0</v>
      </c>
      <c r="AB39" s="2">
        <v>790.91</v>
      </c>
      <c r="AC39" s="7" t="b">
        <v>0</v>
      </c>
      <c r="AD39" s="2">
        <v>1071.26</v>
      </c>
      <c r="AE39" s="4">
        <v>9047.5280000000002</v>
      </c>
      <c r="AF39" s="4">
        <v>5.1615037241856303</v>
      </c>
      <c r="AG39" s="4" t="s">
        <v>41</v>
      </c>
      <c r="AH39" s="1" t="b">
        <v>0</v>
      </c>
      <c r="AI39" s="4">
        <v>9202.84</v>
      </c>
      <c r="AJ39" s="1" t="b">
        <v>0</v>
      </c>
      <c r="AK39" s="4">
        <v>9252.84</v>
      </c>
      <c r="AL39" s="1" t="b">
        <v>0</v>
      </c>
      <c r="AM39" s="4">
        <v>8621.74</v>
      </c>
      <c r="AN39" s="1" t="b">
        <v>0</v>
      </c>
      <c r="AO39" s="4">
        <v>8852.1299999999992</v>
      </c>
      <c r="AP39" s="1" t="b">
        <v>0</v>
      </c>
      <c r="AQ39" s="4">
        <v>9703.5300000000007</v>
      </c>
      <c r="AR39" s="1" t="b">
        <v>0</v>
      </c>
      <c r="AS39" s="4">
        <v>9593.7199999999993</v>
      </c>
      <c r="AT39" s="1" t="b">
        <v>0</v>
      </c>
      <c r="AU39" s="4">
        <v>9272.8799999999992</v>
      </c>
      <c r="AV39" s="1" t="b">
        <v>0</v>
      </c>
      <c r="AW39" s="4">
        <v>8671.92</v>
      </c>
      <c r="AX39" s="1" t="b">
        <v>0</v>
      </c>
      <c r="AY39" s="4">
        <v>8181.05</v>
      </c>
      <c r="AZ39" s="1" t="b">
        <v>0</v>
      </c>
      <c r="BA39" s="4">
        <v>9122.6299999999992</v>
      </c>
      <c r="BB39" s="2">
        <v>4262573.7680000002</v>
      </c>
      <c r="BC39" s="2">
        <v>0.53449254193653295</v>
      </c>
      <c r="BD39" s="2" t="s">
        <v>41</v>
      </c>
      <c r="BE39" s="7" t="b">
        <v>0</v>
      </c>
      <c r="BF39" s="2">
        <v>4263885.3</v>
      </c>
      <c r="BG39" s="7" t="b">
        <v>0</v>
      </c>
      <c r="BH39" s="2">
        <v>4290743.4000000004</v>
      </c>
      <c r="BI39" s="7" t="b">
        <v>0</v>
      </c>
      <c r="BJ39" s="2">
        <v>4275464.8499999996</v>
      </c>
      <c r="BK39" s="7" t="b">
        <v>0</v>
      </c>
      <c r="BL39" s="2">
        <v>4252148.25</v>
      </c>
      <c r="BM39" s="7" t="b">
        <v>0</v>
      </c>
      <c r="BN39" s="2">
        <v>4259825.6100000003</v>
      </c>
      <c r="BO39" s="7" t="b">
        <v>0</v>
      </c>
      <c r="BP39" s="2">
        <v>4253972.8899999997</v>
      </c>
      <c r="BQ39" s="7" t="b">
        <v>0</v>
      </c>
      <c r="BR39" s="2">
        <v>4212634.5199999996</v>
      </c>
      <c r="BS39" s="7" t="b">
        <v>0</v>
      </c>
      <c r="BT39" s="2">
        <v>4250213.34</v>
      </c>
      <c r="BU39" s="7" t="b">
        <v>0</v>
      </c>
      <c r="BV39" s="2">
        <v>4282053.78</v>
      </c>
      <c r="BW39" s="7" t="b">
        <v>0</v>
      </c>
      <c r="BX39" s="2">
        <v>4284795.74</v>
      </c>
      <c r="BY39" s="4">
        <v>22629.691999999999</v>
      </c>
      <c r="BZ39" s="4">
        <v>2.28858186643405</v>
      </c>
      <c r="CA39" s="4" t="s">
        <v>41</v>
      </c>
      <c r="CB39" s="1" t="b">
        <v>0</v>
      </c>
      <c r="CC39" s="4">
        <v>21487.200000000001</v>
      </c>
      <c r="CD39" s="1" t="b">
        <v>0</v>
      </c>
      <c r="CE39" s="4">
        <v>22740.09</v>
      </c>
      <c r="CF39" s="1" t="b">
        <v>0</v>
      </c>
      <c r="CG39" s="4">
        <v>22057.99</v>
      </c>
      <c r="CH39" s="1" t="b">
        <v>0</v>
      </c>
      <c r="CI39" s="4">
        <v>22900.1</v>
      </c>
      <c r="CJ39" s="1" t="b">
        <v>0</v>
      </c>
      <c r="CK39" s="4">
        <v>23090.44</v>
      </c>
      <c r="CL39" s="1" t="b">
        <v>0</v>
      </c>
      <c r="CM39" s="4">
        <v>23030.400000000001</v>
      </c>
      <c r="CN39" s="1" t="b">
        <v>0</v>
      </c>
      <c r="CO39" s="4">
        <v>23051.200000000001</v>
      </c>
      <c r="CP39" s="1" t="b">
        <v>0</v>
      </c>
      <c r="CQ39" s="4">
        <v>22840.37</v>
      </c>
      <c r="CR39" s="1" t="b">
        <v>0</v>
      </c>
      <c r="CS39" s="4">
        <v>22760.26</v>
      </c>
      <c r="CT39" s="1" t="b">
        <v>0</v>
      </c>
      <c r="CU39" s="4">
        <v>22338.87</v>
      </c>
      <c r="CV39" s="2">
        <v>8695.94</v>
      </c>
      <c r="CW39" s="2">
        <v>3.5819773053411001</v>
      </c>
      <c r="CX39" s="2" t="s">
        <v>41</v>
      </c>
      <c r="CY39" s="7" t="b">
        <v>0</v>
      </c>
      <c r="CZ39" s="2">
        <v>9002.39</v>
      </c>
      <c r="DA39" s="2">
        <v>9202.7999999999993</v>
      </c>
      <c r="DB39" s="2">
        <v>8551.5300000000007</v>
      </c>
      <c r="DC39" s="2">
        <v>8631.7099999999991</v>
      </c>
      <c r="DD39" s="2">
        <v>8862.16</v>
      </c>
      <c r="DE39" s="2">
        <v>8511.76</v>
      </c>
      <c r="DF39" s="2">
        <v>8662.0300000000007</v>
      </c>
      <c r="DG39" s="2">
        <v>8731.98</v>
      </c>
      <c r="DH39" s="2">
        <v>8040.93</v>
      </c>
      <c r="DI39" s="2">
        <v>8762.11</v>
      </c>
      <c r="DJ39" s="4">
        <v>216.24700000000001</v>
      </c>
      <c r="DK39" s="4">
        <v>30.569743717794001</v>
      </c>
      <c r="DL39" s="4" t="s">
        <v>41</v>
      </c>
      <c r="DM39" s="1" t="b">
        <v>0</v>
      </c>
      <c r="DN39" s="4">
        <v>260.29000000000002</v>
      </c>
      <c r="DO39" s="4">
        <v>210.24</v>
      </c>
      <c r="DP39" s="4">
        <v>210.24</v>
      </c>
      <c r="DQ39" s="4">
        <v>270.31</v>
      </c>
      <c r="DR39" s="4">
        <v>60.07</v>
      </c>
      <c r="DS39" s="4">
        <v>220.25</v>
      </c>
      <c r="DT39" s="4">
        <v>250.28</v>
      </c>
      <c r="DU39" s="4">
        <v>160.18</v>
      </c>
      <c r="DV39" s="4">
        <v>230.27</v>
      </c>
      <c r="DW39" s="4">
        <v>290.33999999999997</v>
      </c>
      <c r="DX39" s="2">
        <v>571.65700000000004</v>
      </c>
      <c r="DY39" s="2">
        <v>18.115320182908899</v>
      </c>
      <c r="DZ39" s="2" t="s">
        <v>41</v>
      </c>
      <c r="EA39" s="7" t="b">
        <v>0</v>
      </c>
      <c r="EB39" s="2">
        <v>430.48</v>
      </c>
      <c r="EC39" s="2">
        <v>680.79</v>
      </c>
      <c r="ED39" s="2">
        <v>470.54</v>
      </c>
      <c r="EE39" s="2">
        <v>720.82</v>
      </c>
      <c r="EF39" s="2">
        <v>710.83</v>
      </c>
      <c r="EG39" s="2">
        <v>600.69000000000005</v>
      </c>
      <c r="EH39" s="2">
        <v>530.61</v>
      </c>
      <c r="EI39" s="2">
        <v>570.65</v>
      </c>
      <c r="EJ39" s="2">
        <v>510.59</v>
      </c>
      <c r="EK39" s="2">
        <v>490.57</v>
      </c>
      <c r="EL39" s="4">
        <v>557.64200000000005</v>
      </c>
      <c r="EM39" s="4">
        <v>17.054700680865398</v>
      </c>
      <c r="EN39" s="4" t="s">
        <v>41</v>
      </c>
      <c r="EO39" s="1" t="b">
        <v>0</v>
      </c>
      <c r="EP39" s="4">
        <v>440.51</v>
      </c>
      <c r="EQ39" s="4">
        <v>570.66</v>
      </c>
      <c r="ER39" s="4">
        <v>530.6</v>
      </c>
      <c r="ES39" s="4">
        <v>700.81</v>
      </c>
      <c r="ET39" s="4">
        <v>700.82</v>
      </c>
      <c r="EU39" s="4">
        <v>570.66</v>
      </c>
      <c r="EV39" s="4">
        <v>580.66</v>
      </c>
      <c r="EW39" s="4">
        <v>500.57</v>
      </c>
      <c r="EX39" s="4">
        <v>570.66</v>
      </c>
      <c r="EY39" s="4">
        <v>410.47</v>
      </c>
      <c r="EZ39" s="2">
        <v>101.11799999999999</v>
      </c>
      <c r="FA39" s="2">
        <v>39.453025241539301</v>
      </c>
      <c r="FB39" s="2" t="s">
        <v>41</v>
      </c>
      <c r="FC39" s="7" t="b">
        <v>0</v>
      </c>
      <c r="FD39" s="2">
        <v>150.16999999999999</v>
      </c>
      <c r="FE39" s="2">
        <v>90.11</v>
      </c>
      <c r="FF39" s="2">
        <v>30.03</v>
      </c>
      <c r="FG39" s="2">
        <v>160.19</v>
      </c>
      <c r="FH39" s="2">
        <v>120.14</v>
      </c>
      <c r="FI39" s="2">
        <v>70.08</v>
      </c>
      <c r="FJ39" s="2">
        <v>130.15</v>
      </c>
      <c r="FK39" s="2">
        <v>70.08</v>
      </c>
      <c r="FL39" s="2">
        <v>90.11</v>
      </c>
      <c r="FM39" s="2">
        <v>100.12</v>
      </c>
      <c r="FN39" s="4">
        <v>3.0030000000000001</v>
      </c>
      <c r="FO39" s="4">
        <v>224.98285257018401</v>
      </c>
      <c r="FP39" s="4" t="s">
        <v>41</v>
      </c>
      <c r="FQ39" s="1" t="b">
        <v>0</v>
      </c>
      <c r="FR39" s="4">
        <v>20.02</v>
      </c>
      <c r="FS39" s="4">
        <v>0</v>
      </c>
      <c r="FT39" s="4">
        <v>0</v>
      </c>
      <c r="FU39" s="4">
        <v>0</v>
      </c>
      <c r="FV39" s="4">
        <v>0</v>
      </c>
      <c r="FW39" s="4">
        <v>0</v>
      </c>
      <c r="FX39" s="4">
        <v>0</v>
      </c>
      <c r="FY39" s="4">
        <v>10.01</v>
      </c>
      <c r="FZ39" s="4">
        <v>0</v>
      </c>
      <c r="GA39" s="4">
        <v>0</v>
      </c>
      <c r="GB39" s="2">
        <v>517.60400000000004</v>
      </c>
      <c r="GC39" s="2">
        <v>18.9089054882886</v>
      </c>
      <c r="GD39" s="2" t="s">
        <v>41</v>
      </c>
      <c r="GE39" s="7" t="b">
        <v>0</v>
      </c>
      <c r="GF39" s="2">
        <v>440.51</v>
      </c>
      <c r="GG39" s="2">
        <v>430.5</v>
      </c>
      <c r="GH39" s="2">
        <v>660.76</v>
      </c>
      <c r="GI39" s="2">
        <v>560.66999999999996</v>
      </c>
      <c r="GJ39" s="2">
        <v>570.66</v>
      </c>
      <c r="GK39" s="2">
        <v>480.56</v>
      </c>
      <c r="GL39" s="2">
        <v>490.57</v>
      </c>
      <c r="GM39" s="2">
        <v>500.59</v>
      </c>
      <c r="GN39" s="2">
        <v>370.43</v>
      </c>
      <c r="GO39" s="2">
        <v>670.79</v>
      </c>
      <c r="GP39" s="4">
        <v>49.055999999999997</v>
      </c>
      <c r="GQ39" s="4">
        <v>33.948428573959497</v>
      </c>
      <c r="GR39" s="4" t="s">
        <v>41</v>
      </c>
      <c r="GS39" s="1" t="b">
        <v>0</v>
      </c>
      <c r="GT39" s="4">
        <v>30.03</v>
      </c>
      <c r="GU39" s="4">
        <v>50.06</v>
      </c>
      <c r="GV39" s="4">
        <v>80.09</v>
      </c>
      <c r="GW39" s="4">
        <v>60.07</v>
      </c>
      <c r="GX39" s="4">
        <v>30.03</v>
      </c>
      <c r="GY39" s="4">
        <v>50.06</v>
      </c>
      <c r="GZ39" s="4">
        <v>60.07</v>
      </c>
      <c r="HA39" s="4">
        <v>40.049999999999997</v>
      </c>
      <c r="HB39" s="4">
        <v>30.03</v>
      </c>
      <c r="HC39" s="4">
        <v>60.07</v>
      </c>
      <c r="HD39" s="2">
        <v>322.37200000000001</v>
      </c>
      <c r="HE39" s="2">
        <v>22.719309811247999</v>
      </c>
      <c r="HF39" s="2">
        <v>2.2081216764937999E-2</v>
      </c>
      <c r="HG39" s="7" t="b">
        <v>0</v>
      </c>
      <c r="HH39" s="2">
        <v>360.41</v>
      </c>
      <c r="HI39" s="7" t="b">
        <v>0</v>
      </c>
      <c r="HJ39" s="2">
        <v>330.37</v>
      </c>
      <c r="HK39" s="7" t="b">
        <v>0</v>
      </c>
      <c r="HL39" s="2">
        <v>350.41</v>
      </c>
      <c r="HM39" s="7" t="b">
        <v>0</v>
      </c>
      <c r="HN39" s="2">
        <v>450.53</v>
      </c>
      <c r="HO39" s="7" t="b">
        <v>0</v>
      </c>
      <c r="HP39" s="2">
        <v>420.5</v>
      </c>
      <c r="HQ39" s="7" t="b">
        <v>0</v>
      </c>
      <c r="HR39" s="2">
        <v>230.26</v>
      </c>
      <c r="HS39" s="7" t="b">
        <v>0</v>
      </c>
      <c r="HT39" s="2">
        <v>280.32</v>
      </c>
      <c r="HU39" s="7" t="b">
        <v>0</v>
      </c>
      <c r="HV39" s="2">
        <v>270.3</v>
      </c>
      <c r="HW39" s="7" t="b">
        <v>0</v>
      </c>
      <c r="HX39" s="2">
        <v>280.32</v>
      </c>
      <c r="HY39" s="7" t="b">
        <v>0</v>
      </c>
      <c r="HZ39" s="2">
        <v>250.3</v>
      </c>
      <c r="IA39" s="4">
        <v>195.22</v>
      </c>
      <c r="IB39" s="4">
        <v>15.3376636034514</v>
      </c>
      <c r="IC39" s="4">
        <v>1.5090137872163199E-2</v>
      </c>
      <c r="ID39" s="1" t="b">
        <v>0</v>
      </c>
      <c r="IE39" s="4">
        <v>210.24</v>
      </c>
      <c r="IF39" s="1" t="b">
        <v>0</v>
      </c>
      <c r="IG39" s="4">
        <v>230.26</v>
      </c>
      <c r="IH39" s="1" t="b">
        <v>0</v>
      </c>
      <c r="II39" s="4">
        <v>170.19</v>
      </c>
      <c r="IJ39" s="1" t="b">
        <v>0</v>
      </c>
      <c r="IK39" s="4">
        <v>160.18</v>
      </c>
      <c r="IL39" s="1" t="b">
        <v>0</v>
      </c>
      <c r="IM39" s="4">
        <v>210.24</v>
      </c>
      <c r="IN39" s="1" t="b">
        <v>0</v>
      </c>
      <c r="IO39" s="4">
        <v>170.19</v>
      </c>
      <c r="IP39" s="1" t="b">
        <v>0</v>
      </c>
      <c r="IQ39" s="4">
        <v>180.2</v>
      </c>
      <c r="IR39" s="1" t="b">
        <v>0</v>
      </c>
      <c r="IS39" s="4">
        <v>230.26</v>
      </c>
      <c r="IT39" s="1" t="b">
        <v>0</v>
      </c>
      <c r="IU39" s="4">
        <v>160.18</v>
      </c>
      <c r="IV39" s="1" t="b">
        <v>0</v>
      </c>
      <c r="IW39" s="4">
        <v>230.26</v>
      </c>
      <c r="IX39" s="2">
        <v>23.024000000000001</v>
      </c>
      <c r="IY39" s="2">
        <v>64.978065289384901</v>
      </c>
      <c r="IZ39" s="2">
        <v>5.3832259367211201E-3</v>
      </c>
      <c r="JA39" s="7" t="b">
        <v>0</v>
      </c>
      <c r="JB39" s="2">
        <v>40.04</v>
      </c>
      <c r="JC39" s="7" t="b">
        <v>0</v>
      </c>
      <c r="JD39" s="2">
        <v>40.049999999999997</v>
      </c>
      <c r="JE39" s="7" t="b">
        <v>0</v>
      </c>
      <c r="JF39" s="2">
        <v>30.03</v>
      </c>
      <c r="JG39" s="7" t="b">
        <v>0</v>
      </c>
      <c r="JH39" s="2">
        <v>30.03</v>
      </c>
      <c r="JI39" s="7" t="b">
        <v>0</v>
      </c>
      <c r="JJ39" s="2">
        <v>30.03</v>
      </c>
      <c r="JK39" s="7" t="b">
        <v>0</v>
      </c>
      <c r="JL39" s="2">
        <v>20.02</v>
      </c>
      <c r="JM39" s="7" t="b">
        <v>0</v>
      </c>
      <c r="JN39" s="2">
        <v>0</v>
      </c>
      <c r="JO39" s="7" t="b">
        <v>0</v>
      </c>
      <c r="JP39" s="2">
        <v>0</v>
      </c>
      <c r="JQ39" s="7" t="b">
        <v>0</v>
      </c>
      <c r="JR39" s="2">
        <v>10.01</v>
      </c>
      <c r="JS39" s="7" t="b">
        <v>0</v>
      </c>
      <c r="JT39" s="2">
        <v>30.03</v>
      </c>
      <c r="JU39" s="4">
        <v>2.0019999999999998</v>
      </c>
      <c r="JV39" s="4">
        <v>210.81851067789199</v>
      </c>
      <c r="JW39" s="4">
        <v>2.15709156133929E-3</v>
      </c>
      <c r="JX39" s="1" t="b">
        <v>0</v>
      </c>
      <c r="JY39" s="4">
        <v>0</v>
      </c>
      <c r="JZ39" s="1" t="b">
        <v>0</v>
      </c>
      <c r="KA39" s="4">
        <v>0</v>
      </c>
      <c r="KB39" s="1" t="b">
        <v>0</v>
      </c>
      <c r="KC39" s="4">
        <v>10.01</v>
      </c>
      <c r="KD39" s="1" t="b">
        <v>0</v>
      </c>
      <c r="KE39" s="4">
        <v>0</v>
      </c>
      <c r="KF39" s="1" t="b">
        <v>0</v>
      </c>
      <c r="KG39" s="4">
        <v>0</v>
      </c>
      <c r="KH39" s="1" t="b">
        <v>0</v>
      </c>
      <c r="KI39" s="4">
        <v>0</v>
      </c>
      <c r="KJ39" s="1" t="b">
        <v>0</v>
      </c>
      <c r="KK39" s="4">
        <v>10.01</v>
      </c>
      <c r="KL39" s="1" t="b">
        <v>0</v>
      </c>
      <c r="KM39" s="4">
        <v>0</v>
      </c>
      <c r="KN39" s="1" t="b">
        <v>0</v>
      </c>
      <c r="KO39" s="4">
        <v>0</v>
      </c>
      <c r="KP39" s="1" t="b">
        <v>0</v>
      </c>
      <c r="KQ39" s="4">
        <v>0</v>
      </c>
      <c r="KR39" s="2">
        <v>53.058999999999997</v>
      </c>
      <c r="KS39" s="2">
        <v>77.060423669836098</v>
      </c>
      <c r="KT39" s="2">
        <v>7.4507131442805097E-3</v>
      </c>
      <c r="KU39" s="7" t="b">
        <v>0</v>
      </c>
      <c r="KV39" s="2">
        <v>110.13</v>
      </c>
      <c r="KW39" s="7" t="b">
        <v>0</v>
      </c>
      <c r="KX39" s="2">
        <v>130.15</v>
      </c>
      <c r="KY39" s="7" t="b">
        <v>0</v>
      </c>
      <c r="KZ39" s="2">
        <v>80.09</v>
      </c>
      <c r="LA39" s="7" t="b">
        <v>0</v>
      </c>
      <c r="LB39" s="2">
        <v>30.03</v>
      </c>
      <c r="LC39" s="7" t="b">
        <v>0</v>
      </c>
      <c r="LD39" s="2">
        <v>10.01</v>
      </c>
      <c r="LE39" s="7" t="b">
        <v>0</v>
      </c>
      <c r="LF39" s="2">
        <v>30.03</v>
      </c>
      <c r="LG39" s="7" t="b">
        <v>0</v>
      </c>
      <c r="LH39" s="2">
        <v>60.07</v>
      </c>
      <c r="LI39" s="7" t="b">
        <v>0</v>
      </c>
      <c r="LJ39" s="2">
        <v>30.03</v>
      </c>
      <c r="LK39" s="7" t="b">
        <v>0</v>
      </c>
      <c r="LL39" s="2">
        <v>20.02</v>
      </c>
      <c r="LM39" s="7" t="b">
        <v>0</v>
      </c>
      <c r="LN39" s="2">
        <v>30.03</v>
      </c>
      <c r="LO39" s="4">
        <v>3.0030000000000001</v>
      </c>
      <c r="LP39" s="4">
        <v>224.98285257018401</v>
      </c>
      <c r="LQ39" s="4">
        <v>1.92103858446618E-3</v>
      </c>
      <c r="LR39" s="1" t="b">
        <v>0</v>
      </c>
      <c r="LS39" s="4">
        <v>10.01</v>
      </c>
      <c r="LT39" s="1" t="b">
        <v>0</v>
      </c>
      <c r="LU39" s="4">
        <v>0</v>
      </c>
      <c r="LV39" s="1" t="b">
        <v>0</v>
      </c>
      <c r="LW39" s="4">
        <v>0</v>
      </c>
      <c r="LX39" s="1" t="b">
        <v>0</v>
      </c>
      <c r="LY39" s="4">
        <v>20.02</v>
      </c>
      <c r="LZ39" s="1" t="b">
        <v>0</v>
      </c>
      <c r="MA39" s="4">
        <v>0</v>
      </c>
      <c r="MB39" s="1" t="b">
        <v>0</v>
      </c>
      <c r="MC39" s="4">
        <v>0</v>
      </c>
      <c r="MD39" s="1" t="b">
        <v>0</v>
      </c>
      <c r="ME39" s="4">
        <v>0</v>
      </c>
      <c r="MF39" s="1" t="b">
        <v>0</v>
      </c>
      <c r="MG39" s="4">
        <v>0</v>
      </c>
      <c r="MH39" s="1" t="b">
        <v>0</v>
      </c>
      <c r="MI39" s="4">
        <v>0</v>
      </c>
      <c r="MJ39" s="1" t="b">
        <v>0</v>
      </c>
      <c r="MK39" s="4">
        <v>0</v>
      </c>
    </row>
    <row r="40" spans="1:349" x14ac:dyDescent="0.25">
      <c r="A40" s="1"/>
      <c r="B40" s="1" t="b">
        <v>0</v>
      </c>
      <c r="C40" s="1" t="s">
        <v>227</v>
      </c>
      <c r="D40" s="6">
        <v>43420.521307870396</v>
      </c>
      <c r="E40" s="3" t="s">
        <v>34</v>
      </c>
      <c r="F40" s="4"/>
      <c r="G40" s="1" t="s">
        <v>144</v>
      </c>
      <c r="H40" s="2">
        <v>5496.0739999999996</v>
      </c>
      <c r="I40" s="2">
        <v>5.7822965195687299</v>
      </c>
      <c r="J40" s="2">
        <v>9.2683442727956908</v>
      </c>
      <c r="K40" s="7" t="b">
        <v>0</v>
      </c>
      <c r="L40" s="2">
        <v>5236.55</v>
      </c>
      <c r="M40" s="7" t="b">
        <v>0</v>
      </c>
      <c r="N40" s="2">
        <v>5026.3999999999996</v>
      </c>
      <c r="O40" s="7" t="b">
        <v>0</v>
      </c>
      <c r="P40" s="2">
        <v>5477.01</v>
      </c>
      <c r="Q40" s="7" t="b">
        <v>0</v>
      </c>
      <c r="R40" s="2">
        <v>6057.75</v>
      </c>
      <c r="S40" s="7" t="b">
        <v>0</v>
      </c>
      <c r="T40" s="2">
        <v>5757.58</v>
      </c>
      <c r="U40" s="7" t="b">
        <v>0</v>
      </c>
      <c r="V40" s="2">
        <v>5376.95</v>
      </c>
      <c r="W40" s="7" t="b">
        <v>0</v>
      </c>
      <c r="X40" s="2">
        <v>5857.7</v>
      </c>
      <c r="Y40" s="7" t="b">
        <v>0</v>
      </c>
      <c r="Z40" s="2">
        <v>5296.84</v>
      </c>
      <c r="AA40" s="7" t="b">
        <v>0</v>
      </c>
      <c r="AB40" s="2">
        <v>5286.73</v>
      </c>
      <c r="AC40" s="7" t="b">
        <v>0</v>
      </c>
      <c r="AD40" s="2">
        <v>5587.23</v>
      </c>
      <c r="AE40" s="4">
        <v>85632.217000000004</v>
      </c>
      <c r="AF40" s="4">
        <v>1.93421361639069</v>
      </c>
      <c r="AG40" s="4">
        <v>12.615989566457801</v>
      </c>
      <c r="AH40" s="1" t="b">
        <v>0</v>
      </c>
      <c r="AI40" s="4">
        <v>82029.17</v>
      </c>
      <c r="AJ40" s="1" t="b">
        <v>0</v>
      </c>
      <c r="AK40" s="4">
        <v>86181.21</v>
      </c>
      <c r="AL40" s="1" t="b">
        <v>0</v>
      </c>
      <c r="AM40" s="4">
        <v>84150.47</v>
      </c>
      <c r="AN40" s="1" t="b">
        <v>0</v>
      </c>
      <c r="AO40" s="4">
        <v>86593.81</v>
      </c>
      <c r="AP40" s="1" t="b">
        <v>0</v>
      </c>
      <c r="AQ40" s="4">
        <v>86693.55</v>
      </c>
      <c r="AR40" s="1" t="b">
        <v>0</v>
      </c>
      <c r="AS40" s="4">
        <v>84662.81</v>
      </c>
      <c r="AT40" s="1" t="b">
        <v>0</v>
      </c>
      <c r="AU40" s="4">
        <v>86340.3</v>
      </c>
      <c r="AV40" s="1" t="b">
        <v>0</v>
      </c>
      <c r="AW40" s="4">
        <v>86976.27</v>
      </c>
      <c r="AX40" s="1" t="b">
        <v>0</v>
      </c>
      <c r="AY40" s="4">
        <v>85145.21</v>
      </c>
      <c r="AZ40" s="1" t="b">
        <v>0</v>
      </c>
      <c r="BA40" s="4">
        <v>87549.37</v>
      </c>
      <c r="BB40" s="2">
        <v>4470234.4369999999</v>
      </c>
      <c r="BC40" s="2">
        <v>0.61825452538899295</v>
      </c>
      <c r="BD40" s="2">
        <v>0.17701456662736401</v>
      </c>
      <c r="BE40" s="7" t="b">
        <v>0</v>
      </c>
      <c r="BF40" s="2">
        <v>4504407.6900000004</v>
      </c>
      <c r="BG40" s="7" t="b">
        <v>0</v>
      </c>
      <c r="BH40" s="2">
        <v>4502768.7</v>
      </c>
      <c r="BI40" s="7" t="b">
        <v>0</v>
      </c>
      <c r="BJ40" s="2">
        <v>4506160.53</v>
      </c>
      <c r="BK40" s="7" t="b">
        <v>0</v>
      </c>
      <c r="BL40" s="2">
        <v>4457893.5199999996</v>
      </c>
      <c r="BM40" s="7" t="b">
        <v>0</v>
      </c>
      <c r="BN40" s="2">
        <v>4438898.59</v>
      </c>
      <c r="BO40" s="7" t="b">
        <v>0</v>
      </c>
      <c r="BP40" s="2">
        <v>4428161.29</v>
      </c>
      <c r="BQ40" s="7" t="b">
        <v>0</v>
      </c>
      <c r="BR40" s="2">
        <v>4462412.0999999996</v>
      </c>
      <c r="BS40" s="7" t="b">
        <v>0</v>
      </c>
      <c r="BT40" s="2">
        <v>4462024.68</v>
      </c>
      <c r="BU40" s="7" t="b">
        <v>0</v>
      </c>
      <c r="BV40" s="2">
        <v>4457078.01</v>
      </c>
      <c r="BW40" s="7" t="b">
        <v>0</v>
      </c>
      <c r="BX40" s="2">
        <v>4482539.26</v>
      </c>
      <c r="BY40" s="4">
        <v>132526.302</v>
      </c>
      <c r="BZ40" s="4">
        <v>0.77157036785855804</v>
      </c>
      <c r="CA40" s="4" t="s">
        <v>41</v>
      </c>
      <c r="CB40" s="1" t="b">
        <v>0</v>
      </c>
      <c r="CC40" s="4">
        <v>133645.51</v>
      </c>
      <c r="CD40" s="1" t="b">
        <v>0</v>
      </c>
      <c r="CE40" s="4">
        <v>132210.94</v>
      </c>
      <c r="CF40" s="1" t="b">
        <v>0</v>
      </c>
      <c r="CG40" s="4">
        <v>133279.91</v>
      </c>
      <c r="CH40" s="1" t="b">
        <v>0</v>
      </c>
      <c r="CI40" s="4">
        <v>133572.18</v>
      </c>
      <c r="CJ40" s="1" t="b">
        <v>0</v>
      </c>
      <c r="CK40" s="4">
        <v>133663.38</v>
      </c>
      <c r="CL40" s="1" t="b">
        <v>0</v>
      </c>
      <c r="CM40" s="4">
        <v>132344.56</v>
      </c>
      <c r="CN40" s="1" t="b">
        <v>0</v>
      </c>
      <c r="CO40" s="4">
        <v>131356.16</v>
      </c>
      <c r="CP40" s="1" t="b">
        <v>0</v>
      </c>
      <c r="CQ40" s="4">
        <v>131777.28</v>
      </c>
      <c r="CR40" s="1" t="b">
        <v>0</v>
      </c>
      <c r="CS40" s="4">
        <v>132654.20000000001</v>
      </c>
      <c r="CT40" s="1" t="b">
        <v>0</v>
      </c>
      <c r="CU40" s="4">
        <v>130758.9</v>
      </c>
      <c r="CV40" s="2">
        <v>50635.796999999999</v>
      </c>
      <c r="CW40" s="2">
        <v>4.0504401966468802</v>
      </c>
      <c r="CX40" s="2" t="s">
        <v>41</v>
      </c>
      <c r="CY40" s="7" t="b">
        <v>0</v>
      </c>
      <c r="CZ40" s="2">
        <v>50126.080000000002</v>
      </c>
      <c r="DA40" s="2">
        <v>51100.97</v>
      </c>
      <c r="DB40" s="2">
        <v>50278.28</v>
      </c>
      <c r="DC40" s="2">
        <v>56256.75</v>
      </c>
      <c r="DD40" s="2">
        <v>49745.68</v>
      </c>
      <c r="DE40" s="2">
        <v>50549.2</v>
      </c>
      <c r="DF40" s="2">
        <v>49234.18</v>
      </c>
      <c r="DG40" s="2">
        <v>49976.99</v>
      </c>
      <c r="DH40" s="2">
        <v>49343.82</v>
      </c>
      <c r="DI40" s="2">
        <v>49746.02</v>
      </c>
      <c r="DJ40" s="4">
        <v>12438.477999999999</v>
      </c>
      <c r="DK40" s="4">
        <v>2.3955677071354202</v>
      </c>
      <c r="DL40" s="4">
        <v>0.13283813491916799</v>
      </c>
      <c r="DM40" s="1" t="b">
        <v>0</v>
      </c>
      <c r="DN40" s="4">
        <v>12508.57</v>
      </c>
      <c r="DO40" s="4">
        <v>12087.64</v>
      </c>
      <c r="DP40" s="4">
        <v>12708.75</v>
      </c>
      <c r="DQ40" s="4">
        <v>12148.03</v>
      </c>
      <c r="DR40" s="4">
        <v>12738.79</v>
      </c>
      <c r="DS40" s="4">
        <v>12518.7</v>
      </c>
      <c r="DT40" s="4">
        <v>12388.51</v>
      </c>
      <c r="DU40" s="4">
        <v>12949.53</v>
      </c>
      <c r="DV40" s="4">
        <v>12228.17</v>
      </c>
      <c r="DW40" s="4">
        <v>12108.09</v>
      </c>
      <c r="DX40" s="2">
        <v>5938.7</v>
      </c>
      <c r="DY40" s="2">
        <v>5.07299072733176</v>
      </c>
      <c r="DZ40" s="2">
        <v>0.200159090721586</v>
      </c>
      <c r="EA40" s="7" t="b">
        <v>0</v>
      </c>
      <c r="EB40" s="2">
        <v>5527.1</v>
      </c>
      <c r="EC40" s="2">
        <v>5807.56</v>
      </c>
      <c r="ED40" s="2">
        <v>6067.83</v>
      </c>
      <c r="EE40" s="2">
        <v>5667.3</v>
      </c>
      <c r="EF40" s="2">
        <v>5777.46</v>
      </c>
      <c r="EG40" s="2">
        <v>6338.23</v>
      </c>
      <c r="EH40" s="2">
        <v>6438.4</v>
      </c>
      <c r="EI40" s="2">
        <v>5667.48</v>
      </c>
      <c r="EJ40" s="2">
        <v>6107.94</v>
      </c>
      <c r="EK40" s="2">
        <v>5987.7</v>
      </c>
      <c r="EL40" s="4">
        <v>81230.423999999999</v>
      </c>
      <c r="EM40" s="4">
        <v>1.73660659849897</v>
      </c>
      <c r="EN40" s="4">
        <v>0.64523445272256497</v>
      </c>
      <c r="EO40" s="1" t="b">
        <v>0</v>
      </c>
      <c r="EP40" s="4">
        <v>80948.95</v>
      </c>
      <c r="EQ40" s="4">
        <v>81069.22</v>
      </c>
      <c r="ER40" s="4">
        <v>83684.88</v>
      </c>
      <c r="ES40" s="4">
        <v>82938.880000000005</v>
      </c>
      <c r="ET40" s="4">
        <v>79711.740000000005</v>
      </c>
      <c r="EU40" s="4">
        <v>80476.41</v>
      </c>
      <c r="EV40" s="4">
        <v>80063.97</v>
      </c>
      <c r="EW40" s="4">
        <v>81925.649999999994</v>
      </c>
      <c r="EX40" s="4">
        <v>79388.460000000006</v>
      </c>
      <c r="EY40" s="4">
        <v>82096.08</v>
      </c>
      <c r="EZ40" s="2">
        <v>11215.555</v>
      </c>
      <c r="FA40" s="2">
        <v>3.0368031557294102</v>
      </c>
      <c r="FB40" s="2">
        <v>7.6384988300094298E-2</v>
      </c>
      <c r="FC40" s="7" t="b">
        <v>0</v>
      </c>
      <c r="FD40" s="2">
        <v>10935.94</v>
      </c>
      <c r="FE40" s="2">
        <v>10915.97</v>
      </c>
      <c r="FF40" s="2">
        <v>11166.43</v>
      </c>
      <c r="FG40" s="2">
        <v>11096.45</v>
      </c>
      <c r="FH40" s="2">
        <v>11797.47</v>
      </c>
      <c r="FI40" s="2">
        <v>11316.87</v>
      </c>
      <c r="FJ40" s="2">
        <v>11436.77</v>
      </c>
      <c r="FK40" s="2">
        <v>10615.33</v>
      </c>
      <c r="FL40" s="2">
        <v>11397.21</v>
      </c>
      <c r="FM40" s="2">
        <v>11477.11</v>
      </c>
      <c r="FN40" s="4">
        <v>11255.624</v>
      </c>
      <c r="FO40" s="4">
        <v>5.0082652863555701</v>
      </c>
      <c r="FP40" s="4">
        <v>0.14969862512603599</v>
      </c>
      <c r="FQ40" s="1" t="b">
        <v>0</v>
      </c>
      <c r="FR40" s="4">
        <v>11056.17</v>
      </c>
      <c r="FS40" s="4">
        <v>10525.21</v>
      </c>
      <c r="FT40" s="4">
        <v>11286.69</v>
      </c>
      <c r="FU40" s="4">
        <v>11627.55</v>
      </c>
      <c r="FV40" s="4">
        <v>11717.48</v>
      </c>
      <c r="FW40" s="4">
        <v>10535.35</v>
      </c>
      <c r="FX40" s="4">
        <v>10715.75</v>
      </c>
      <c r="FY40" s="4">
        <v>11486.94</v>
      </c>
      <c r="FZ40" s="4">
        <v>11316.74</v>
      </c>
      <c r="GA40" s="4">
        <v>12288.36</v>
      </c>
      <c r="GB40" s="2">
        <v>1315.5519999999999</v>
      </c>
      <c r="GC40" s="2">
        <v>13.755983157529601</v>
      </c>
      <c r="GD40" s="2" t="s">
        <v>41</v>
      </c>
      <c r="GE40" s="7" t="b">
        <v>0</v>
      </c>
      <c r="GF40" s="2">
        <v>1661.95</v>
      </c>
      <c r="GG40" s="2">
        <v>1171.3699999999999</v>
      </c>
      <c r="GH40" s="2">
        <v>1461.74</v>
      </c>
      <c r="GI40" s="2">
        <v>1361.61</v>
      </c>
      <c r="GJ40" s="2">
        <v>1321.57</v>
      </c>
      <c r="GK40" s="2">
        <v>1501.78</v>
      </c>
      <c r="GL40" s="2">
        <v>1211.42</v>
      </c>
      <c r="GM40" s="2">
        <v>1211.42</v>
      </c>
      <c r="GN40" s="2">
        <v>1091.29</v>
      </c>
      <c r="GO40" s="2">
        <v>1161.3699999999999</v>
      </c>
      <c r="GP40" s="4">
        <v>281965.49400000001</v>
      </c>
      <c r="GQ40" s="4">
        <v>1.10397492636068</v>
      </c>
      <c r="GR40" s="4">
        <v>2.7983946796527301</v>
      </c>
      <c r="GS40" s="1" t="b">
        <v>0</v>
      </c>
      <c r="GT40" s="4">
        <v>278048.8</v>
      </c>
      <c r="GU40" s="4">
        <v>281134.05</v>
      </c>
      <c r="GV40" s="4">
        <v>288388.53999999998</v>
      </c>
      <c r="GW40" s="4">
        <v>278300.98</v>
      </c>
      <c r="GX40" s="4">
        <v>284804.64</v>
      </c>
      <c r="GY40" s="4">
        <v>281775.59000000003</v>
      </c>
      <c r="GZ40" s="4">
        <v>281844.39</v>
      </c>
      <c r="HA40" s="4">
        <v>282182.12</v>
      </c>
      <c r="HB40" s="4">
        <v>283593.88</v>
      </c>
      <c r="HC40" s="4">
        <v>279581.95</v>
      </c>
      <c r="HD40" s="2">
        <v>939170.38399999996</v>
      </c>
      <c r="HE40" s="2">
        <v>0.32448820837313203</v>
      </c>
      <c r="HF40" s="2">
        <v>64.329485278851905</v>
      </c>
      <c r="HG40" s="7" t="b">
        <v>0</v>
      </c>
      <c r="HH40" s="2">
        <v>936687.36</v>
      </c>
      <c r="HI40" s="7" t="b">
        <v>0</v>
      </c>
      <c r="HJ40" s="2">
        <v>934958.27</v>
      </c>
      <c r="HK40" s="7" t="b">
        <v>0</v>
      </c>
      <c r="HL40" s="2">
        <v>940651.99</v>
      </c>
      <c r="HM40" s="7" t="b">
        <v>0</v>
      </c>
      <c r="HN40" s="2">
        <v>939782.91</v>
      </c>
      <c r="HO40" s="7" t="b">
        <v>0</v>
      </c>
      <c r="HP40" s="2">
        <v>937256.34</v>
      </c>
      <c r="HQ40" s="7" t="b">
        <v>0</v>
      </c>
      <c r="HR40" s="2">
        <v>935527.55</v>
      </c>
      <c r="HS40" s="7" t="b">
        <v>0</v>
      </c>
      <c r="HT40" s="2">
        <v>943280.38</v>
      </c>
      <c r="HU40" s="7" t="b">
        <v>0</v>
      </c>
      <c r="HV40" s="2">
        <v>941081.73</v>
      </c>
      <c r="HW40" s="7" t="b">
        <v>0</v>
      </c>
      <c r="HX40" s="2">
        <v>938885.69</v>
      </c>
      <c r="HY40" s="7" t="b">
        <v>0</v>
      </c>
      <c r="HZ40" s="2">
        <v>943591.62</v>
      </c>
      <c r="IA40" s="4">
        <v>792735.29599999997</v>
      </c>
      <c r="IB40" s="4">
        <v>1.2949378965741301</v>
      </c>
      <c r="IC40" s="4">
        <v>61.276943513831</v>
      </c>
      <c r="ID40" s="1" t="b">
        <v>0</v>
      </c>
      <c r="IE40" s="4">
        <v>800205.57</v>
      </c>
      <c r="IF40" s="1" t="b">
        <v>0</v>
      </c>
      <c r="IG40" s="4">
        <v>803570.87</v>
      </c>
      <c r="IH40" s="1" t="b">
        <v>0</v>
      </c>
      <c r="II40" s="4">
        <v>803555.19</v>
      </c>
      <c r="IJ40" s="1" t="b">
        <v>0</v>
      </c>
      <c r="IK40" s="4">
        <v>799576.13</v>
      </c>
      <c r="IL40" s="1" t="b">
        <v>0</v>
      </c>
      <c r="IM40" s="4">
        <v>795886.84</v>
      </c>
      <c r="IN40" s="1" t="b">
        <v>0</v>
      </c>
      <c r="IO40" s="4">
        <v>792126.08</v>
      </c>
      <c r="IP40" s="1" t="b">
        <v>0</v>
      </c>
      <c r="IQ40" s="4">
        <v>793181.73</v>
      </c>
      <c r="IR40" s="1" t="b">
        <v>0</v>
      </c>
      <c r="IS40" s="4">
        <v>784035.45</v>
      </c>
      <c r="IT40" s="1" t="b">
        <v>0</v>
      </c>
      <c r="IU40" s="4">
        <v>783414.54</v>
      </c>
      <c r="IV40" s="1" t="b">
        <v>0</v>
      </c>
      <c r="IW40" s="4">
        <v>771800.56</v>
      </c>
      <c r="IX40" s="2">
        <v>207449.88800000001</v>
      </c>
      <c r="IY40" s="2">
        <v>1.1319844801072301</v>
      </c>
      <c r="IZ40" s="2">
        <v>48.5037186262809</v>
      </c>
      <c r="JA40" s="7" t="b">
        <v>0</v>
      </c>
      <c r="JB40" s="2">
        <v>204845.7</v>
      </c>
      <c r="JC40" s="7" t="b">
        <v>0</v>
      </c>
      <c r="JD40" s="2">
        <v>205716.71</v>
      </c>
      <c r="JE40" s="7" t="b">
        <v>0</v>
      </c>
      <c r="JF40" s="2">
        <v>207223.99</v>
      </c>
      <c r="JG40" s="7" t="b">
        <v>0</v>
      </c>
      <c r="JH40" s="2">
        <v>207087.92</v>
      </c>
      <c r="JI40" s="7" t="b">
        <v>0</v>
      </c>
      <c r="JJ40" s="2">
        <v>204766.48</v>
      </c>
      <c r="JK40" s="7" t="b">
        <v>0</v>
      </c>
      <c r="JL40" s="2">
        <v>206723.02</v>
      </c>
      <c r="JM40" s="7" t="b">
        <v>0</v>
      </c>
      <c r="JN40" s="2">
        <v>210033.33</v>
      </c>
      <c r="JO40" s="7" t="b">
        <v>0</v>
      </c>
      <c r="JP40" s="2">
        <v>212406.32</v>
      </c>
      <c r="JQ40" s="7" t="b">
        <v>0</v>
      </c>
      <c r="JR40" s="2">
        <v>208281.85</v>
      </c>
      <c r="JS40" s="7" t="b">
        <v>0</v>
      </c>
      <c r="JT40" s="2">
        <v>207413.56</v>
      </c>
      <c r="JU40" s="4">
        <v>42082.464999999997</v>
      </c>
      <c r="JV40" s="4">
        <v>1.64408152792561</v>
      </c>
      <c r="JW40" s="4">
        <v>45.342522543384597</v>
      </c>
      <c r="JX40" s="1" t="b">
        <v>0</v>
      </c>
      <c r="JY40" s="4">
        <v>41269.379999999997</v>
      </c>
      <c r="JZ40" s="1" t="b">
        <v>0</v>
      </c>
      <c r="KA40" s="4">
        <v>41882.32</v>
      </c>
      <c r="KB40" s="1" t="b">
        <v>0</v>
      </c>
      <c r="KC40" s="4">
        <v>42905.64</v>
      </c>
      <c r="KD40" s="1" t="b">
        <v>0</v>
      </c>
      <c r="KE40" s="4">
        <v>41771.32</v>
      </c>
      <c r="KF40" s="1" t="b">
        <v>0</v>
      </c>
      <c r="KG40" s="4">
        <v>42614.61</v>
      </c>
      <c r="KH40" s="1" t="b">
        <v>0</v>
      </c>
      <c r="KI40" s="4">
        <v>41560.17</v>
      </c>
      <c r="KJ40" s="1" t="b">
        <v>0</v>
      </c>
      <c r="KK40" s="4">
        <v>41791.94</v>
      </c>
      <c r="KL40" s="1" t="b">
        <v>0</v>
      </c>
      <c r="KM40" s="4">
        <v>42443.3</v>
      </c>
      <c r="KN40" s="1" t="b">
        <v>0</v>
      </c>
      <c r="KO40" s="4">
        <v>41299.67</v>
      </c>
      <c r="KP40" s="1" t="b">
        <v>0</v>
      </c>
      <c r="KQ40" s="4">
        <v>43286.3</v>
      </c>
      <c r="KR40" s="2">
        <v>343372.13400000002</v>
      </c>
      <c r="KS40" s="2">
        <v>0.89506010910358502</v>
      </c>
      <c r="KT40" s="2">
        <v>48.217404628308998</v>
      </c>
      <c r="KU40" s="7" t="b">
        <v>0</v>
      </c>
      <c r="KV40" s="2">
        <v>339178.89</v>
      </c>
      <c r="KW40" s="7" t="b">
        <v>0</v>
      </c>
      <c r="KX40" s="2">
        <v>342822.17</v>
      </c>
      <c r="KY40" s="7" t="b">
        <v>0</v>
      </c>
      <c r="KZ40" s="2">
        <v>343758.06</v>
      </c>
      <c r="LA40" s="7" t="b">
        <v>0</v>
      </c>
      <c r="LB40" s="2">
        <v>346177.99</v>
      </c>
      <c r="LC40" s="7" t="b">
        <v>0</v>
      </c>
      <c r="LD40" s="2">
        <v>338346.03</v>
      </c>
      <c r="LE40" s="7" t="b">
        <v>0</v>
      </c>
      <c r="LF40" s="2">
        <v>344580.8</v>
      </c>
      <c r="LG40" s="7" t="b">
        <v>0</v>
      </c>
      <c r="LH40" s="2">
        <v>342042.16</v>
      </c>
      <c r="LI40" s="7" t="b">
        <v>0</v>
      </c>
      <c r="LJ40" s="2">
        <v>346594.57</v>
      </c>
      <c r="LK40" s="7" t="b">
        <v>0</v>
      </c>
      <c r="LL40" s="2">
        <v>342447.1</v>
      </c>
      <c r="LM40" s="7" t="b">
        <v>0</v>
      </c>
      <c r="LN40" s="2">
        <v>347773.57</v>
      </c>
      <c r="LO40" s="4">
        <v>70473.285000000003</v>
      </c>
      <c r="LP40" s="4">
        <v>1.5075350474979501</v>
      </c>
      <c r="LQ40" s="4">
        <v>45.082217668691897</v>
      </c>
      <c r="LR40" s="1" t="b">
        <v>0</v>
      </c>
      <c r="LS40" s="4">
        <v>70130.28</v>
      </c>
      <c r="LT40" s="1" t="b">
        <v>0</v>
      </c>
      <c r="LU40" s="4">
        <v>72726.740000000005</v>
      </c>
      <c r="LV40" s="1" t="b">
        <v>0</v>
      </c>
      <c r="LW40" s="4">
        <v>70120.23</v>
      </c>
      <c r="LX40" s="1" t="b">
        <v>0</v>
      </c>
      <c r="LY40" s="4">
        <v>70291.97</v>
      </c>
      <c r="LZ40" s="1" t="b">
        <v>0</v>
      </c>
      <c r="MA40" s="4">
        <v>71669.64</v>
      </c>
      <c r="MB40" s="1" t="b">
        <v>0</v>
      </c>
      <c r="MC40" s="4">
        <v>70212.710000000006</v>
      </c>
      <c r="MD40" s="1" t="b">
        <v>0</v>
      </c>
      <c r="ME40" s="4">
        <v>69829.88</v>
      </c>
      <c r="MF40" s="1" t="b">
        <v>0</v>
      </c>
      <c r="MG40" s="4">
        <v>70282.679999999993</v>
      </c>
      <c r="MH40" s="1" t="b">
        <v>0</v>
      </c>
      <c r="MI40" s="4">
        <v>68795.289999999994</v>
      </c>
      <c r="MJ40" s="1" t="b">
        <v>0</v>
      </c>
      <c r="MK40" s="4">
        <v>70673.429999999993</v>
      </c>
    </row>
    <row r="41" spans="1:349" x14ac:dyDescent="0.25">
      <c r="A41" s="1"/>
      <c r="B41" s="1" t="b">
        <v>0</v>
      </c>
      <c r="C41" s="1" t="s">
        <v>39</v>
      </c>
      <c r="D41" s="6">
        <v>43420.524907407402</v>
      </c>
      <c r="E41" s="3" t="s">
        <v>34</v>
      </c>
      <c r="F41" s="4"/>
      <c r="G41" s="1" t="s">
        <v>46</v>
      </c>
      <c r="H41" s="2">
        <v>933.08399999999995</v>
      </c>
      <c r="I41" s="2">
        <v>10.075712896581599</v>
      </c>
      <c r="J41" s="2" t="s">
        <v>41</v>
      </c>
      <c r="K41" s="7" t="b">
        <v>0</v>
      </c>
      <c r="L41" s="2">
        <v>921.08</v>
      </c>
      <c r="M41" s="7" t="b">
        <v>0</v>
      </c>
      <c r="N41" s="2">
        <v>961.1</v>
      </c>
      <c r="O41" s="7" t="b">
        <v>0</v>
      </c>
      <c r="P41" s="2">
        <v>941.09</v>
      </c>
      <c r="Q41" s="7" t="b">
        <v>0</v>
      </c>
      <c r="R41" s="2">
        <v>850.98</v>
      </c>
      <c r="S41" s="7" t="b">
        <v>0</v>
      </c>
      <c r="T41" s="2">
        <v>1091.27</v>
      </c>
      <c r="U41" s="7" t="b">
        <v>0</v>
      </c>
      <c r="V41" s="2">
        <v>871.01</v>
      </c>
      <c r="W41" s="7" t="b">
        <v>0</v>
      </c>
      <c r="X41" s="2">
        <v>1061.25</v>
      </c>
      <c r="Y41" s="7" t="b">
        <v>0</v>
      </c>
      <c r="Z41" s="2">
        <v>941.1</v>
      </c>
      <c r="AA41" s="7" t="b">
        <v>0</v>
      </c>
      <c r="AB41" s="2">
        <v>921.06</v>
      </c>
      <c r="AC41" s="7" t="b">
        <v>0</v>
      </c>
      <c r="AD41" s="2">
        <v>770.9</v>
      </c>
      <c r="AE41" s="4">
        <v>8751.0619999999999</v>
      </c>
      <c r="AF41" s="4">
        <v>5.5768096098314599</v>
      </c>
      <c r="AG41" s="4" t="s">
        <v>41</v>
      </c>
      <c r="AH41" s="1" t="b">
        <v>0</v>
      </c>
      <c r="AI41" s="4">
        <v>7750.49</v>
      </c>
      <c r="AJ41" s="1" t="b">
        <v>0</v>
      </c>
      <c r="AK41" s="4">
        <v>9453.01</v>
      </c>
      <c r="AL41" s="1" t="b">
        <v>0</v>
      </c>
      <c r="AM41" s="4">
        <v>8892.2099999999991</v>
      </c>
      <c r="AN41" s="1" t="b">
        <v>0</v>
      </c>
      <c r="AO41" s="4">
        <v>9052.61</v>
      </c>
      <c r="AP41" s="1" t="b">
        <v>0</v>
      </c>
      <c r="AQ41" s="4">
        <v>8441.7900000000009</v>
      </c>
      <c r="AR41" s="1" t="b">
        <v>0</v>
      </c>
      <c r="AS41" s="4">
        <v>8792.18</v>
      </c>
      <c r="AT41" s="1" t="b">
        <v>0</v>
      </c>
      <c r="AU41" s="4">
        <v>8922.42</v>
      </c>
      <c r="AV41" s="1" t="b">
        <v>0</v>
      </c>
      <c r="AW41" s="4">
        <v>9132.4500000000007</v>
      </c>
      <c r="AX41" s="1" t="b">
        <v>0</v>
      </c>
      <c r="AY41" s="4">
        <v>8241.1</v>
      </c>
      <c r="AZ41" s="1" t="b">
        <v>0</v>
      </c>
      <c r="BA41" s="4">
        <v>8832.36</v>
      </c>
      <c r="BB41" s="2">
        <v>4302681.6720000003</v>
      </c>
      <c r="BC41" s="2">
        <v>0.44100984295263701</v>
      </c>
      <c r="BD41" s="2" t="s">
        <v>41</v>
      </c>
      <c r="BE41" s="7" t="b">
        <v>0</v>
      </c>
      <c r="BF41" s="2">
        <v>4337274.3099999996</v>
      </c>
      <c r="BG41" s="7" t="b">
        <v>0</v>
      </c>
      <c r="BH41" s="2">
        <v>4308999.16</v>
      </c>
      <c r="BI41" s="7" t="b">
        <v>0</v>
      </c>
      <c r="BJ41" s="2">
        <v>4293450.96</v>
      </c>
      <c r="BK41" s="7" t="b">
        <v>0</v>
      </c>
      <c r="BL41" s="2">
        <v>4275282.79</v>
      </c>
      <c r="BM41" s="7" t="b">
        <v>0</v>
      </c>
      <c r="BN41" s="2">
        <v>4274269.43</v>
      </c>
      <c r="BO41" s="7" t="b">
        <v>0</v>
      </c>
      <c r="BP41" s="2">
        <v>4316129.7300000004</v>
      </c>
      <c r="BQ41" s="7" t="b">
        <v>0</v>
      </c>
      <c r="BR41" s="2">
        <v>4305496.75</v>
      </c>
      <c r="BS41" s="7" t="b">
        <v>0</v>
      </c>
      <c r="BT41" s="2">
        <v>4304962.9400000004</v>
      </c>
      <c r="BU41" s="7" t="b">
        <v>0</v>
      </c>
      <c r="BV41" s="2">
        <v>4314171.05</v>
      </c>
      <c r="BW41" s="7" t="b">
        <v>0</v>
      </c>
      <c r="BX41" s="2">
        <v>4296779.5999999996</v>
      </c>
      <c r="BY41" s="4">
        <v>22130.602999999999</v>
      </c>
      <c r="BZ41" s="4">
        <v>2.75745858078783</v>
      </c>
      <c r="CA41" s="4" t="s">
        <v>41</v>
      </c>
      <c r="CB41" s="1" t="b">
        <v>0</v>
      </c>
      <c r="CC41" s="4">
        <v>22800.240000000002</v>
      </c>
      <c r="CD41" s="1" t="b">
        <v>0</v>
      </c>
      <c r="CE41" s="4">
        <v>21667.41</v>
      </c>
      <c r="CF41" s="1" t="b">
        <v>0</v>
      </c>
      <c r="CG41" s="4">
        <v>21767.7</v>
      </c>
      <c r="CH41" s="1" t="b">
        <v>0</v>
      </c>
      <c r="CI41" s="4">
        <v>22138.37</v>
      </c>
      <c r="CJ41" s="1" t="b">
        <v>0</v>
      </c>
      <c r="CK41" s="4">
        <v>21737.71</v>
      </c>
      <c r="CL41" s="1" t="b">
        <v>0</v>
      </c>
      <c r="CM41" s="4">
        <v>22469.54</v>
      </c>
      <c r="CN41" s="1" t="b">
        <v>0</v>
      </c>
      <c r="CO41" s="4">
        <v>21888.16</v>
      </c>
      <c r="CP41" s="1" t="b">
        <v>0</v>
      </c>
      <c r="CQ41" s="4">
        <v>23241.73</v>
      </c>
      <c r="CR41" s="1" t="b">
        <v>0</v>
      </c>
      <c r="CS41" s="4">
        <v>22419.040000000001</v>
      </c>
      <c r="CT41" s="1" t="b">
        <v>0</v>
      </c>
      <c r="CU41" s="4">
        <v>21176.13</v>
      </c>
      <c r="CV41" s="2">
        <v>8526.7000000000007</v>
      </c>
      <c r="CW41" s="2">
        <v>4.3884328839089699</v>
      </c>
      <c r="CX41" s="2" t="s">
        <v>41</v>
      </c>
      <c r="CY41" s="7" t="b">
        <v>0</v>
      </c>
      <c r="CZ41" s="2">
        <v>8882.3799999999992</v>
      </c>
      <c r="DA41" s="2">
        <v>7860.72</v>
      </c>
      <c r="DB41" s="2">
        <v>8972.44</v>
      </c>
      <c r="DC41" s="2">
        <v>8501.81</v>
      </c>
      <c r="DD41" s="2">
        <v>8631.68</v>
      </c>
      <c r="DE41" s="2">
        <v>8922.2999999999993</v>
      </c>
      <c r="DF41" s="2">
        <v>8110.94</v>
      </c>
      <c r="DG41" s="2">
        <v>8751.92</v>
      </c>
      <c r="DH41" s="2">
        <v>8241.36</v>
      </c>
      <c r="DI41" s="2">
        <v>8391.4500000000007</v>
      </c>
      <c r="DJ41" s="4">
        <v>218.24799999999999</v>
      </c>
      <c r="DK41" s="4">
        <v>24.3506598341813</v>
      </c>
      <c r="DL41" s="4" t="s">
        <v>41</v>
      </c>
      <c r="DM41" s="1" t="b">
        <v>0</v>
      </c>
      <c r="DN41" s="4">
        <v>270.31</v>
      </c>
      <c r="DO41" s="4">
        <v>290.33</v>
      </c>
      <c r="DP41" s="4">
        <v>260.3</v>
      </c>
      <c r="DQ41" s="4">
        <v>190.21</v>
      </c>
      <c r="DR41" s="4">
        <v>170.19</v>
      </c>
      <c r="DS41" s="4">
        <v>230.26</v>
      </c>
      <c r="DT41" s="4">
        <v>270.31</v>
      </c>
      <c r="DU41" s="4">
        <v>200.23</v>
      </c>
      <c r="DV41" s="4">
        <v>160.18</v>
      </c>
      <c r="DW41" s="4">
        <v>140.16</v>
      </c>
      <c r="DX41" s="2">
        <v>628.72900000000004</v>
      </c>
      <c r="DY41" s="2">
        <v>12.052836309580201</v>
      </c>
      <c r="DZ41" s="2" t="s">
        <v>41</v>
      </c>
      <c r="EA41" s="7" t="b">
        <v>0</v>
      </c>
      <c r="EB41" s="2">
        <v>520.6</v>
      </c>
      <c r="EC41" s="2">
        <v>590.69000000000005</v>
      </c>
      <c r="ED41" s="2">
        <v>620.74</v>
      </c>
      <c r="EE41" s="2">
        <v>730.83</v>
      </c>
      <c r="EF41" s="2">
        <v>650.75</v>
      </c>
      <c r="EG41" s="2">
        <v>560.65</v>
      </c>
      <c r="EH41" s="2">
        <v>550.63</v>
      </c>
      <c r="EI41" s="2">
        <v>670.76</v>
      </c>
      <c r="EJ41" s="2">
        <v>750.9</v>
      </c>
      <c r="EK41" s="2">
        <v>640.74</v>
      </c>
      <c r="EL41" s="4">
        <v>607.70100000000002</v>
      </c>
      <c r="EM41" s="4">
        <v>16.549263206751199</v>
      </c>
      <c r="EN41" s="4" t="s">
        <v>41</v>
      </c>
      <c r="EO41" s="1" t="b">
        <v>0</v>
      </c>
      <c r="EP41" s="4">
        <v>680.78</v>
      </c>
      <c r="EQ41" s="4">
        <v>450.51</v>
      </c>
      <c r="ER41" s="4">
        <v>520.61</v>
      </c>
      <c r="ES41" s="4">
        <v>610.70000000000005</v>
      </c>
      <c r="ET41" s="4">
        <v>500.57</v>
      </c>
      <c r="EU41" s="4">
        <v>760.88</v>
      </c>
      <c r="EV41" s="4">
        <v>720.86</v>
      </c>
      <c r="EW41" s="4">
        <v>550.63</v>
      </c>
      <c r="EX41" s="4">
        <v>630.73</v>
      </c>
      <c r="EY41" s="4">
        <v>650.74</v>
      </c>
      <c r="EZ41" s="2">
        <v>93.105999999999995</v>
      </c>
      <c r="FA41" s="2">
        <v>60.414497362165399</v>
      </c>
      <c r="FB41" s="2" t="s">
        <v>41</v>
      </c>
      <c r="FC41" s="7" t="b">
        <v>0</v>
      </c>
      <c r="FD41" s="2">
        <v>70.08</v>
      </c>
      <c r="FE41" s="2">
        <v>80.09</v>
      </c>
      <c r="FF41" s="2">
        <v>120.14</v>
      </c>
      <c r="FG41" s="2">
        <v>30.03</v>
      </c>
      <c r="FH41" s="2">
        <v>30.03</v>
      </c>
      <c r="FI41" s="2">
        <v>200.23</v>
      </c>
      <c r="FJ41" s="2">
        <v>160.18</v>
      </c>
      <c r="FK41" s="2">
        <v>50.06</v>
      </c>
      <c r="FL41" s="2">
        <v>120.14</v>
      </c>
      <c r="FM41" s="2">
        <v>70.08</v>
      </c>
      <c r="FN41" s="4">
        <v>4.0039999999999996</v>
      </c>
      <c r="FO41" s="4">
        <v>241.52294576982399</v>
      </c>
      <c r="FP41" s="4" t="s">
        <v>41</v>
      </c>
      <c r="FQ41" s="1" t="b">
        <v>0</v>
      </c>
      <c r="FR41" s="4">
        <v>30.03</v>
      </c>
      <c r="FS41" s="4">
        <v>0</v>
      </c>
      <c r="FT41" s="4">
        <v>0</v>
      </c>
      <c r="FU41" s="4">
        <v>0</v>
      </c>
      <c r="FV41" s="4">
        <v>0</v>
      </c>
      <c r="FW41" s="4">
        <v>0</v>
      </c>
      <c r="FX41" s="4">
        <v>0</v>
      </c>
      <c r="FY41" s="4">
        <v>0</v>
      </c>
      <c r="FZ41" s="4">
        <v>10.01</v>
      </c>
      <c r="GA41" s="4">
        <v>0</v>
      </c>
      <c r="GB41" s="2">
        <v>528.61300000000006</v>
      </c>
      <c r="GC41" s="2">
        <v>19.9607003193426</v>
      </c>
      <c r="GD41" s="2" t="s">
        <v>41</v>
      </c>
      <c r="GE41" s="7" t="b">
        <v>0</v>
      </c>
      <c r="GF41" s="2">
        <v>480.55</v>
      </c>
      <c r="GG41" s="2">
        <v>610.71</v>
      </c>
      <c r="GH41" s="2">
        <v>350.4</v>
      </c>
      <c r="GI41" s="2">
        <v>610.71</v>
      </c>
      <c r="GJ41" s="2">
        <v>680.79</v>
      </c>
      <c r="GK41" s="2">
        <v>530.62</v>
      </c>
      <c r="GL41" s="2">
        <v>500.57</v>
      </c>
      <c r="GM41" s="2">
        <v>610.73</v>
      </c>
      <c r="GN41" s="2">
        <v>530.61</v>
      </c>
      <c r="GO41" s="2">
        <v>380.44</v>
      </c>
      <c r="GP41" s="4">
        <v>26.03</v>
      </c>
      <c r="GQ41" s="4">
        <v>107.57131266469</v>
      </c>
      <c r="GR41" s="4" t="s">
        <v>41</v>
      </c>
      <c r="GS41" s="1" t="b">
        <v>0</v>
      </c>
      <c r="GT41" s="4">
        <v>50.06</v>
      </c>
      <c r="GU41" s="4">
        <v>50.06</v>
      </c>
      <c r="GV41" s="4">
        <v>40.049999999999997</v>
      </c>
      <c r="GW41" s="4">
        <v>20.02</v>
      </c>
      <c r="GX41" s="4">
        <v>20.02</v>
      </c>
      <c r="GY41" s="4">
        <v>0</v>
      </c>
      <c r="GZ41" s="4">
        <v>0</v>
      </c>
      <c r="HA41" s="4">
        <v>0</v>
      </c>
      <c r="HB41" s="4">
        <v>80.09</v>
      </c>
      <c r="HC41" s="4">
        <v>0</v>
      </c>
      <c r="HD41" s="2">
        <v>337.38900000000001</v>
      </c>
      <c r="HE41" s="2">
        <v>25.643426324325599</v>
      </c>
      <c r="HF41" s="2">
        <v>2.3109822326708499E-2</v>
      </c>
      <c r="HG41" s="7" t="b">
        <v>0</v>
      </c>
      <c r="HH41" s="2">
        <v>370.42</v>
      </c>
      <c r="HI41" s="7" t="b">
        <v>0</v>
      </c>
      <c r="HJ41" s="2">
        <v>420.5</v>
      </c>
      <c r="HK41" s="7" t="b">
        <v>0</v>
      </c>
      <c r="HL41" s="2">
        <v>300.35000000000002</v>
      </c>
      <c r="HM41" s="7" t="b">
        <v>0</v>
      </c>
      <c r="HN41" s="2">
        <v>350.39</v>
      </c>
      <c r="HO41" s="7" t="b">
        <v>0</v>
      </c>
      <c r="HP41" s="2">
        <v>310.35000000000002</v>
      </c>
      <c r="HQ41" s="7" t="b">
        <v>0</v>
      </c>
      <c r="HR41" s="2">
        <v>470.54</v>
      </c>
      <c r="HS41" s="7" t="b">
        <v>0</v>
      </c>
      <c r="HT41" s="2">
        <v>300.36</v>
      </c>
      <c r="HU41" s="7" t="b">
        <v>0</v>
      </c>
      <c r="HV41" s="2">
        <v>190.21</v>
      </c>
      <c r="HW41" s="7" t="b">
        <v>0</v>
      </c>
      <c r="HX41" s="2">
        <v>420.49</v>
      </c>
      <c r="HY41" s="7" t="b">
        <v>0</v>
      </c>
      <c r="HZ41" s="2">
        <v>240.28</v>
      </c>
      <c r="IA41" s="4">
        <v>203.232</v>
      </c>
      <c r="IB41" s="4">
        <v>21.790399963704498</v>
      </c>
      <c r="IC41" s="4">
        <v>1.57094503638739E-2</v>
      </c>
      <c r="ID41" s="1" t="b">
        <v>0</v>
      </c>
      <c r="IE41" s="4">
        <v>200.23</v>
      </c>
      <c r="IF41" s="1" t="b">
        <v>0</v>
      </c>
      <c r="IG41" s="4">
        <v>260.3</v>
      </c>
      <c r="IH41" s="1" t="b">
        <v>0</v>
      </c>
      <c r="II41" s="4">
        <v>240.28</v>
      </c>
      <c r="IJ41" s="1" t="b">
        <v>0</v>
      </c>
      <c r="IK41" s="4">
        <v>230.26</v>
      </c>
      <c r="IL41" s="1" t="b">
        <v>0</v>
      </c>
      <c r="IM41" s="4">
        <v>220.25</v>
      </c>
      <c r="IN41" s="1" t="b">
        <v>0</v>
      </c>
      <c r="IO41" s="4">
        <v>130.15</v>
      </c>
      <c r="IP41" s="1" t="b">
        <v>0</v>
      </c>
      <c r="IQ41" s="4">
        <v>180.2</v>
      </c>
      <c r="IR41" s="1" t="b">
        <v>0</v>
      </c>
      <c r="IS41" s="4">
        <v>210.24</v>
      </c>
      <c r="IT41" s="1" t="b">
        <v>0</v>
      </c>
      <c r="IU41" s="4">
        <v>230.26</v>
      </c>
      <c r="IV41" s="1" t="b">
        <v>0</v>
      </c>
      <c r="IW41" s="4">
        <v>130.15</v>
      </c>
      <c r="IX41" s="2">
        <v>31.035</v>
      </c>
      <c r="IY41" s="2">
        <v>78.209487596423799</v>
      </c>
      <c r="IZ41" s="2">
        <v>7.2562724524904403E-3</v>
      </c>
      <c r="JA41" s="7" t="b">
        <v>0</v>
      </c>
      <c r="JB41" s="2">
        <v>50.06</v>
      </c>
      <c r="JC41" s="7" t="b">
        <v>0</v>
      </c>
      <c r="JD41" s="2">
        <v>30.03</v>
      </c>
      <c r="JE41" s="7" t="b">
        <v>0</v>
      </c>
      <c r="JF41" s="2">
        <v>0</v>
      </c>
      <c r="JG41" s="7" t="b">
        <v>0</v>
      </c>
      <c r="JH41" s="2">
        <v>80.09</v>
      </c>
      <c r="JI41" s="7" t="b">
        <v>0</v>
      </c>
      <c r="JJ41" s="2">
        <v>0</v>
      </c>
      <c r="JK41" s="7" t="b">
        <v>0</v>
      </c>
      <c r="JL41" s="2">
        <v>30.03</v>
      </c>
      <c r="JM41" s="7" t="b">
        <v>0</v>
      </c>
      <c r="JN41" s="2">
        <v>30.03</v>
      </c>
      <c r="JO41" s="7" t="b">
        <v>0</v>
      </c>
      <c r="JP41" s="2">
        <v>10.01</v>
      </c>
      <c r="JQ41" s="7" t="b">
        <v>0</v>
      </c>
      <c r="JR41" s="2">
        <v>40.049999999999997</v>
      </c>
      <c r="JS41" s="7" t="b">
        <v>0</v>
      </c>
      <c r="JT41" s="2">
        <v>40.049999999999997</v>
      </c>
      <c r="JU41" s="4">
        <v>5.0049999999999999</v>
      </c>
      <c r="JV41" s="4">
        <v>169.967317119759</v>
      </c>
      <c r="JW41" s="4">
        <v>5.3927289033482298E-3</v>
      </c>
      <c r="JX41" s="1" t="b">
        <v>0</v>
      </c>
      <c r="JY41" s="4">
        <v>0</v>
      </c>
      <c r="JZ41" s="1" t="b">
        <v>0</v>
      </c>
      <c r="KA41" s="4">
        <v>20.02</v>
      </c>
      <c r="KB41" s="1" t="b">
        <v>0</v>
      </c>
      <c r="KC41" s="4">
        <v>0</v>
      </c>
      <c r="KD41" s="1" t="b">
        <v>0</v>
      </c>
      <c r="KE41" s="4">
        <v>0</v>
      </c>
      <c r="KF41" s="1" t="b">
        <v>0</v>
      </c>
      <c r="KG41" s="4">
        <v>20.02</v>
      </c>
      <c r="KH41" s="1" t="b">
        <v>0</v>
      </c>
      <c r="KI41" s="4">
        <v>0</v>
      </c>
      <c r="KJ41" s="1" t="b">
        <v>0</v>
      </c>
      <c r="KK41" s="4">
        <v>0</v>
      </c>
      <c r="KL41" s="1" t="b">
        <v>0</v>
      </c>
      <c r="KM41" s="4">
        <v>0</v>
      </c>
      <c r="KN41" s="1" t="b">
        <v>0</v>
      </c>
      <c r="KO41" s="4">
        <v>10.01</v>
      </c>
      <c r="KP41" s="1" t="b">
        <v>0</v>
      </c>
      <c r="KQ41" s="4">
        <v>0</v>
      </c>
      <c r="KR41" s="2">
        <v>41.048000000000002</v>
      </c>
      <c r="KS41" s="2">
        <v>72.217666328771102</v>
      </c>
      <c r="KT41" s="2">
        <v>5.7640904115499004E-3</v>
      </c>
      <c r="KU41" s="7" t="b">
        <v>0</v>
      </c>
      <c r="KV41" s="2">
        <v>30.03</v>
      </c>
      <c r="KW41" s="7" t="b">
        <v>0</v>
      </c>
      <c r="KX41" s="2">
        <v>20.02</v>
      </c>
      <c r="KY41" s="7" t="b">
        <v>0</v>
      </c>
      <c r="KZ41" s="2">
        <v>50.06</v>
      </c>
      <c r="LA41" s="7" t="b">
        <v>0</v>
      </c>
      <c r="LB41" s="2">
        <v>0</v>
      </c>
      <c r="LC41" s="7" t="b">
        <v>0</v>
      </c>
      <c r="LD41" s="2">
        <v>80.09</v>
      </c>
      <c r="LE41" s="7" t="b">
        <v>0</v>
      </c>
      <c r="LF41" s="2">
        <v>0</v>
      </c>
      <c r="LG41" s="7" t="b">
        <v>0</v>
      </c>
      <c r="LH41" s="2">
        <v>40.049999999999997</v>
      </c>
      <c r="LI41" s="7" t="b">
        <v>0</v>
      </c>
      <c r="LJ41" s="2">
        <v>80.099999999999994</v>
      </c>
      <c r="LK41" s="7" t="b">
        <v>0</v>
      </c>
      <c r="LL41" s="2">
        <v>70.08</v>
      </c>
      <c r="LM41" s="7" t="b">
        <v>0</v>
      </c>
      <c r="LN41" s="2">
        <v>40.049999999999997</v>
      </c>
      <c r="LO41" s="4">
        <v>4.0039999999999996</v>
      </c>
      <c r="LP41" s="4">
        <v>174.80147469502501</v>
      </c>
      <c r="LQ41" s="4">
        <v>2.5613847792882402E-3</v>
      </c>
      <c r="LR41" s="1" t="b">
        <v>0</v>
      </c>
      <c r="LS41" s="4">
        <v>20.02</v>
      </c>
      <c r="LT41" s="1" t="b">
        <v>0</v>
      </c>
      <c r="LU41" s="4">
        <v>0</v>
      </c>
      <c r="LV41" s="1" t="b">
        <v>0</v>
      </c>
      <c r="LW41" s="4">
        <v>0</v>
      </c>
      <c r="LX41" s="1" t="b">
        <v>0</v>
      </c>
      <c r="LY41" s="4">
        <v>0</v>
      </c>
      <c r="LZ41" s="1" t="b">
        <v>0</v>
      </c>
      <c r="MA41" s="4">
        <v>10.01</v>
      </c>
      <c r="MB41" s="1" t="b">
        <v>0</v>
      </c>
      <c r="MC41" s="4">
        <v>0</v>
      </c>
      <c r="MD41" s="1" t="b">
        <v>0</v>
      </c>
      <c r="ME41" s="4">
        <v>10.01</v>
      </c>
      <c r="MF41" s="1" t="b">
        <v>0</v>
      </c>
      <c r="MG41" s="4">
        <v>0</v>
      </c>
      <c r="MH41" s="1" t="b">
        <v>0</v>
      </c>
      <c r="MI41" s="4">
        <v>0</v>
      </c>
      <c r="MJ41" s="1" t="b">
        <v>0</v>
      </c>
      <c r="MK41" s="4">
        <v>0</v>
      </c>
    </row>
    <row r="42" spans="1:349" x14ac:dyDescent="0.25">
      <c r="A42" s="1"/>
      <c r="B42" s="1" t="b">
        <v>0</v>
      </c>
      <c r="C42" s="1" t="s">
        <v>120</v>
      </c>
      <c r="D42" s="6">
        <v>43420.528495370403</v>
      </c>
      <c r="E42" s="3" t="s">
        <v>34</v>
      </c>
      <c r="F42" s="4"/>
      <c r="G42" s="1" t="s">
        <v>155</v>
      </c>
      <c r="H42" s="2">
        <v>2811.402</v>
      </c>
      <c r="I42" s="2">
        <v>9.8708828393228298</v>
      </c>
      <c r="J42" s="2" t="s">
        <v>41</v>
      </c>
      <c r="K42" s="7" t="b">
        <v>0</v>
      </c>
      <c r="L42" s="2">
        <v>3283.99</v>
      </c>
      <c r="M42" s="7" t="b">
        <v>0</v>
      </c>
      <c r="N42" s="2">
        <v>2583.17</v>
      </c>
      <c r="O42" s="7" t="b">
        <v>0</v>
      </c>
      <c r="P42" s="2">
        <v>2833.42</v>
      </c>
      <c r="Q42" s="7" t="b">
        <v>0</v>
      </c>
      <c r="R42" s="2">
        <v>2883.48</v>
      </c>
      <c r="S42" s="7" t="b">
        <v>0</v>
      </c>
      <c r="T42" s="2">
        <v>3123.81</v>
      </c>
      <c r="U42" s="7" t="b">
        <v>0</v>
      </c>
      <c r="V42" s="2">
        <v>3053.71</v>
      </c>
      <c r="W42" s="7" t="b">
        <v>0</v>
      </c>
      <c r="X42" s="2">
        <v>2573.0700000000002</v>
      </c>
      <c r="Y42" s="7" t="b">
        <v>0</v>
      </c>
      <c r="Z42" s="2">
        <v>2412.88</v>
      </c>
      <c r="AA42" s="7" t="b">
        <v>0</v>
      </c>
      <c r="AB42" s="2">
        <v>2743.31</v>
      </c>
      <c r="AC42" s="7" t="b">
        <v>0</v>
      </c>
      <c r="AD42" s="2">
        <v>2623.18</v>
      </c>
      <c r="AE42" s="4">
        <v>39236.663</v>
      </c>
      <c r="AF42" s="4">
        <v>2.42795485926493</v>
      </c>
      <c r="AG42" s="4" t="s">
        <v>41</v>
      </c>
      <c r="AH42" s="1" t="b">
        <v>0</v>
      </c>
      <c r="AI42" s="4">
        <v>39637.599999999999</v>
      </c>
      <c r="AJ42" s="1" t="b">
        <v>0</v>
      </c>
      <c r="AK42" s="4">
        <v>37731.71</v>
      </c>
      <c r="AL42" s="1" t="b">
        <v>0</v>
      </c>
      <c r="AM42" s="4">
        <v>38755.120000000003</v>
      </c>
      <c r="AN42" s="1" t="b">
        <v>0</v>
      </c>
      <c r="AO42" s="4">
        <v>39839.18</v>
      </c>
      <c r="AP42" s="1" t="b">
        <v>0</v>
      </c>
      <c r="AQ42" s="4">
        <v>40299.769999999997</v>
      </c>
      <c r="AR42" s="1" t="b">
        <v>0</v>
      </c>
      <c r="AS42" s="4">
        <v>38283.72</v>
      </c>
      <c r="AT42" s="1" t="b">
        <v>0</v>
      </c>
      <c r="AU42" s="4">
        <v>38664.39</v>
      </c>
      <c r="AV42" s="1" t="b">
        <v>0</v>
      </c>
      <c r="AW42" s="4">
        <v>38604.9</v>
      </c>
      <c r="AX42" s="1" t="b">
        <v>0</v>
      </c>
      <c r="AY42" s="4">
        <v>40610.980000000003</v>
      </c>
      <c r="AZ42" s="1" t="b">
        <v>0</v>
      </c>
      <c r="BA42" s="4">
        <v>39939.26</v>
      </c>
      <c r="BB42" s="2">
        <v>4380486.41</v>
      </c>
      <c r="BC42" s="2">
        <v>0.58312985791873495</v>
      </c>
      <c r="BD42" s="2" t="s">
        <v>41</v>
      </c>
      <c r="BE42" s="7" t="b">
        <v>0</v>
      </c>
      <c r="BF42" s="2">
        <v>4354916.01</v>
      </c>
      <c r="BG42" s="7" t="b">
        <v>0</v>
      </c>
      <c r="BH42" s="2">
        <v>4347962.5</v>
      </c>
      <c r="BI42" s="7" t="b">
        <v>0</v>
      </c>
      <c r="BJ42" s="2">
        <v>4401525.12</v>
      </c>
      <c r="BK42" s="7" t="b">
        <v>0</v>
      </c>
      <c r="BL42" s="2">
        <v>4368983.99</v>
      </c>
      <c r="BM42" s="7" t="b">
        <v>0</v>
      </c>
      <c r="BN42" s="2">
        <v>4356479.29</v>
      </c>
      <c r="BO42" s="7" t="b">
        <v>0</v>
      </c>
      <c r="BP42" s="2">
        <v>4395023.46</v>
      </c>
      <c r="BQ42" s="7" t="b">
        <v>0</v>
      </c>
      <c r="BR42" s="2">
        <v>4417876.47</v>
      </c>
      <c r="BS42" s="7" t="b">
        <v>0</v>
      </c>
      <c r="BT42" s="2">
        <v>4378014.58</v>
      </c>
      <c r="BU42" s="7" t="b">
        <v>0</v>
      </c>
      <c r="BV42" s="2">
        <v>4368302.99</v>
      </c>
      <c r="BW42" s="7" t="b">
        <v>0</v>
      </c>
      <c r="BX42" s="2">
        <v>4415779.6900000004</v>
      </c>
      <c r="BY42" s="4">
        <v>67826.995999999999</v>
      </c>
      <c r="BZ42" s="4">
        <v>1.55197050669448</v>
      </c>
      <c r="CA42" s="4" t="s">
        <v>41</v>
      </c>
      <c r="CB42" s="1" t="b">
        <v>0</v>
      </c>
      <c r="CC42" s="4">
        <v>66295.69</v>
      </c>
      <c r="CD42" s="1" t="b">
        <v>0</v>
      </c>
      <c r="CE42" s="4">
        <v>66809.55</v>
      </c>
      <c r="CF42" s="1" t="b">
        <v>0</v>
      </c>
      <c r="CG42" s="4">
        <v>67633.039999999994</v>
      </c>
      <c r="CH42" s="1" t="b">
        <v>0</v>
      </c>
      <c r="CI42" s="4">
        <v>67934.009999999995</v>
      </c>
      <c r="CJ42" s="1" t="b">
        <v>0</v>
      </c>
      <c r="CK42" s="4">
        <v>68055.649999999994</v>
      </c>
      <c r="CL42" s="1" t="b">
        <v>0</v>
      </c>
      <c r="CM42" s="4">
        <v>69934.83</v>
      </c>
      <c r="CN42" s="1" t="b">
        <v>0</v>
      </c>
      <c r="CO42" s="4">
        <v>66779.09</v>
      </c>
      <c r="CP42" s="1" t="b">
        <v>0</v>
      </c>
      <c r="CQ42" s="4">
        <v>68396.56</v>
      </c>
      <c r="CR42" s="1" t="b">
        <v>0</v>
      </c>
      <c r="CS42" s="4">
        <v>68617.97</v>
      </c>
      <c r="CT42" s="1" t="b">
        <v>0</v>
      </c>
      <c r="CU42" s="4">
        <v>67813.570000000007</v>
      </c>
      <c r="CV42" s="2">
        <v>25360.773000000001</v>
      </c>
      <c r="CW42" s="2">
        <v>1.7923684421884301</v>
      </c>
      <c r="CX42" s="2" t="s">
        <v>41</v>
      </c>
      <c r="CY42" s="7" t="b">
        <v>0</v>
      </c>
      <c r="CZ42" s="2">
        <v>25757.71</v>
      </c>
      <c r="DA42" s="2">
        <v>25496.89</v>
      </c>
      <c r="DB42" s="2">
        <v>25196.75</v>
      </c>
      <c r="DC42" s="2">
        <v>25917.97</v>
      </c>
      <c r="DD42" s="2">
        <v>24825.4</v>
      </c>
      <c r="DE42" s="2">
        <v>25998.75</v>
      </c>
      <c r="DF42" s="2">
        <v>24985.71</v>
      </c>
      <c r="DG42" s="2">
        <v>25537.5</v>
      </c>
      <c r="DH42" s="2">
        <v>24685</v>
      </c>
      <c r="DI42" s="2">
        <v>25206.05</v>
      </c>
      <c r="DJ42" s="4">
        <v>3547.3870000000002</v>
      </c>
      <c r="DK42" s="4">
        <v>5.6123719552165596</v>
      </c>
      <c r="DL42" s="4">
        <v>3.4299824975573198E-2</v>
      </c>
      <c r="DM42" s="1" t="b">
        <v>0</v>
      </c>
      <c r="DN42" s="4">
        <v>3664.48</v>
      </c>
      <c r="DO42" s="4">
        <v>3304.08</v>
      </c>
      <c r="DP42" s="4">
        <v>3314.05</v>
      </c>
      <c r="DQ42" s="4">
        <v>3364.17</v>
      </c>
      <c r="DR42" s="4">
        <v>3654.52</v>
      </c>
      <c r="DS42" s="4">
        <v>3644.56</v>
      </c>
      <c r="DT42" s="4">
        <v>3364.11</v>
      </c>
      <c r="DU42" s="4">
        <v>3634.53</v>
      </c>
      <c r="DV42" s="4">
        <v>3624.55</v>
      </c>
      <c r="DW42" s="4">
        <v>3904.82</v>
      </c>
      <c r="DX42" s="2">
        <v>3592.4180000000001</v>
      </c>
      <c r="DY42" s="2">
        <v>5.8421950299946097</v>
      </c>
      <c r="DZ42" s="2">
        <v>9.1794807673219805E-2</v>
      </c>
      <c r="EA42" s="7" t="b">
        <v>0</v>
      </c>
      <c r="EB42" s="2">
        <v>3894.85</v>
      </c>
      <c r="EC42" s="2">
        <v>3494.25</v>
      </c>
      <c r="ED42" s="2">
        <v>3253.94</v>
      </c>
      <c r="EE42" s="2">
        <v>3514.41</v>
      </c>
      <c r="EF42" s="2">
        <v>3744.6</v>
      </c>
      <c r="EG42" s="2">
        <v>3744.66</v>
      </c>
      <c r="EH42" s="2">
        <v>3384.18</v>
      </c>
      <c r="EI42" s="2">
        <v>3824.68</v>
      </c>
      <c r="EJ42" s="2">
        <v>3424.13</v>
      </c>
      <c r="EK42" s="2">
        <v>3644.48</v>
      </c>
      <c r="EL42" s="4">
        <v>99260.148000000001</v>
      </c>
      <c r="EM42" s="4">
        <v>1.63292255204153</v>
      </c>
      <c r="EN42" s="4">
        <v>0.79701812429644703</v>
      </c>
      <c r="EO42" s="1" t="b">
        <v>0</v>
      </c>
      <c r="EP42" s="4">
        <v>100591.14</v>
      </c>
      <c r="EQ42" s="4">
        <v>99423.360000000001</v>
      </c>
      <c r="ER42" s="4">
        <v>99705.59</v>
      </c>
      <c r="ES42" s="4">
        <v>98607.34</v>
      </c>
      <c r="ET42" s="4">
        <v>97982.64</v>
      </c>
      <c r="EU42" s="4">
        <v>101700.35</v>
      </c>
      <c r="EV42" s="4">
        <v>101025.73</v>
      </c>
      <c r="EW42" s="4">
        <v>99283.01</v>
      </c>
      <c r="EX42" s="4">
        <v>98017.73</v>
      </c>
      <c r="EY42" s="4">
        <v>96264.59</v>
      </c>
      <c r="EZ42" s="2">
        <v>3138.8629999999998</v>
      </c>
      <c r="FA42" s="2">
        <v>8.1865032353535998</v>
      </c>
      <c r="FB42" s="2">
        <v>1.32508047640463E-2</v>
      </c>
      <c r="FC42" s="7" t="b">
        <v>0</v>
      </c>
      <c r="FD42" s="2">
        <v>2863.51</v>
      </c>
      <c r="FE42" s="2">
        <v>3193.95</v>
      </c>
      <c r="FF42" s="2">
        <v>2623.15</v>
      </c>
      <c r="FG42" s="2">
        <v>3163.91</v>
      </c>
      <c r="FH42" s="2">
        <v>3103.8</v>
      </c>
      <c r="FI42" s="2">
        <v>3504.39</v>
      </c>
      <c r="FJ42" s="2">
        <v>3153.85</v>
      </c>
      <c r="FK42" s="2">
        <v>3474.29</v>
      </c>
      <c r="FL42" s="2">
        <v>3133.86</v>
      </c>
      <c r="FM42" s="2">
        <v>3173.92</v>
      </c>
      <c r="FN42" s="4">
        <v>3122.8490000000002</v>
      </c>
      <c r="FO42" s="4">
        <v>8.0435495294561594</v>
      </c>
      <c r="FP42" s="4">
        <v>4.1475818275225798E-2</v>
      </c>
      <c r="FQ42" s="1" t="b">
        <v>0</v>
      </c>
      <c r="FR42" s="4">
        <v>2703.29</v>
      </c>
      <c r="FS42" s="4">
        <v>3334.11</v>
      </c>
      <c r="FT42" s="4">
        <v>3454.37</v>
      </c>
      <c r="FU42" s="4">
        <v>3143.87</v>
      </c>
      <c r="FV42" s="4">
        <v>3243.97</v>
      </c>
      <c r="FW42" s="4">
        <v>3163.97</v>
      </c>
      <c r="FX42" s="4">
        <v>2823.43</v>
      </c>
      <c r="FY42" s="4">
        <v>3103.81</v>
      </c>
      <c r="FZ42" s="4">
        <v>2873.49</v>
      </c>
      <c r="GA42" s="4">
        <v>3384.18</v>
      </c>
      <c r="GB42" s="2">
        <v>1093.2950000000001</v>
      </c>
      <c r="GC42" s="2">
        <v>7.5605320759541499</v>
      </c>
      <c r="GD42" s="2" t="s">
        <v>41</v>
      </c>
      <c r="GE42" s="7" t="b">
        <v>0</v>
      </c>
      <c r="GF42" s="2">
        <v>1141.3599999999999</v>
      </c>
      <c r="GG42" s="2">
        <v>1141.3599999999999</v>
      </c>
      <c r="GH42" s="2">
        <v>1201.4000000000001</v>
      </c>
      <c r="GI42" s="2">
        <v>1051.25</v>
      </c>
      <c r="GJ42" s="2">
        <v>1081.27</v>
      </c>
      <c r="GK42" s="2">
        <v>1091.29</v>
      </c>
      <c r="GL42" s="2">
        <v>1081.27</v>
      </c>
      <c r="GM42" s="2">
        <v>1131.3399999999999</v>
      </c>
      <c r="GN42" s="2">
        <v>1121.33</v>
      </c>
      <c r="GO42" s="2">
        <v>891.08</v>
      </c>
      <c r="GP42" s="4">
        <v>173183.962</v>
      </c>
      <c r="GQ42" s="4">
        <v>1.2672877844622099</v>
      </c>
      <c r="GR42" s="4">
        <v>1.7175841868609301</v>
      </c>
      <c r="GS42" s="1" t="b">
        <v>0</v>
      </c>
      <c r="GT42" s="4">
        <v>171839.21</v>
      </c>
      <c r="GU42" s="4">
        <v>174114.43</v>
      </c>
      <c r="GV42" s="4">
        <v>169427.8</v>
      </c>
      <c r="GW42" s="4">
        <v>175296.75</v>
      </c>
      <c r="GX42" s="4">
        <v>171524.92</v>
      </c>
      <c r="GY42" s="4">
        <v>173113.68</v>
      </c>
      <c r="GZ42" s="4">
        <v>176089.9</v>
      </c>
      <c r="HA42" s="4">
        <v>175437.09</v>
      </c>
      <c r="HB42" s="4">
        <v>170935</v>
      </c>
      <c r="HC42" s="4">
        <v>174060.84</v>
      </c>
      <c r="HD42" s="2">
        <v>940540.59299999999</v>
      </c>
      <c r="HE42" s="2">
        <v>0.63105874057954403</v>
      </c>
      <c r="HF42" s="2">
        <v>64.423339217600599</v>
      </c>
      <c r="HG42" s="7" t="b">
        <v>0</v>
      </c>
      <c r="HH42" s="2">
        <v>930660.61</v>
      </c>
      <c r="HI42" s="7" t="b">
        <v>0</v>
      </c>
      <c r="HJ42" s="2">
        <v>938067.37</v>
      </c>
      <c r="HK42" s="7" t="b">
        <v>0</v>
      </c>
      <c r="HL42" s="2">
        <v>940139.01</v>
      </c>
      <c r="HM42" s="7" t="b">
        <v>0</v>
      </c>
      <c r="HN42" s="2">
        <v>937015.6</v>
      </c>
      <c r="HO42" s="7" t="b">
        <v>0</v>
      </c>
      <c r="HP42" s="2">
        <v>935294.71</v>
      </c>
      <c r="HQ42" s="7" t="b">
        <v>0</v>
      </c>
      <c r="HR42" s="2">
        <v>942071.45</v>
      </c>
      <c r="HS42" s="7" t="b">
        <v>0</v>
      </c>
      <c r="HT42" s="2">
        <v>947829.81</v>
      </c>
      <c r="HU42" s="7" t="b">
        <v>0</v>
      </c>
      <c r="HV42" s="2">
        <v>951257.59</v>
      </c>
      <c r="HW42" s="7" t="b">
        <v>0</v>
      </c>
      <c r="HX42" s="2">
        <v>940859.48</v>
      </c>
      <c r="HY42" s="7" t="b">
        <v>0</v>
      </c>
      <c r="HZ42" s="2">
        <v>942210.3</v>
      </c>
      <c r="IA42" s="4">
        <v>804450.71699999995</v>
      </c>
      <c r="IB42" s="4">
        <v>1.00650565139934</v>
      </c>
      <c r="IC42" s="4">
        <v>62.182523465272602</v>
      </c>
      <c r="ID42" s="1" t="b">
        <v>0</v>
      </c>
      <c r="IE42" s="4">
        <v>806398.89</v>
      </c>
      <c r="IF42" s="1" t="b">
        <v>0</v>
      </c>
      <c r="IG42" s="4">
        <v>814170.61</v>
      </c>
      <c r="IH42" s="1" t="b">
        <v>0</v>
      </c>
      <c r="II42" s="4">
        <v>810091.74</v>
      </c>
      <c r="IJ42" s="1" t="b">
        <v>0</v>
      </c>
      <c r="IK42" s="4">
        <v>806896.95</v>
      </c>
      <c r="IL42" s="1" t="b">
        <v>0</v>
      </c>
      <c r="IM42" s="4">
        <v>814702.31</v>
      </c>
      <c r="IN42" s="1" t="b">
        <v>0</v>
      </c>
      <c r="IO42" s="4">
        <v>803969.84</v>
      </c>
      <c r="IP42" s="1" t="b">
        <v>0</v>
      </c>
      <c r="IQ42" s="4">
        <v>801416.99</v>
      </c>
      <c r="IR42" s="1" t="b">
        <v>0</v>
      </c>
      <c r="IS42" s="4">
        <v>794255.22</v>
      </c>
      <c r="IT42" s="1" t="b">
        <v>0</v>
      </c>
      <c r="IU42" s="4">
        <v>803467.56</v>
      </c>
      <c r="IV42" s="1" t="b">
        <v>0</v>
      </c>
      <c r="IW42" s="4">
        <v>789137.06</v>
      </c>
      <c r="IX42" s="2">
        <v>210160.12299999999</v>
      </c>
      <c r="IY42" s="2">
        <v>1.0217989205403399</v>
      </c>
      <c r="IZ42" s="2">
        <v>49.137396846686102</v>
      </c>
      <c r="JA42" s="7" t="b">
        <v>0</v>
      </c>
      <c r="JB42" s="2">
        <v>209337.57</v>
      </c>
      <c r="JC42" s="7" t="b">
        <v>0</v>
      </c>
      <c r="JD42" s="2">
        <v>209168.75</v>
      </c>
      <c r="JE42" s="7" t="b">
        <v>0</v>
      </c>
      <c r="JF42" s="2">
        <v>206152.75</v>
      </c>
      <c r="JG42" s="7" t="b">
        <v>0</v>
      </c>
      <c r="JH42" s="2">
        <v>211914.86</v>
      </c>
      <c r="JI42" s="7" t="b">
        <v>0</v>
      </c>
      <c r="JJ42" s="2">
        <v>210929.19</v>
      </c>
      <c r="JK42" s="7" t="b">
        <v>0</v>
      </c>
      <c r="JL42" s="2">
        <v>208409.94</v>
      </c>
      <c r="JM42" s="7" t="b">
        <v>0</v>
      </c>
      <c r="JN42" s="2">
        <v>213201.2</v>
      </c>
      <c r="JO42" s="7" t="b">
        <v>0</v>
      </c>
      <c r="JP42" s="2">
        <v>210569.43</v>
      </c>
      <c r="JQ42" s="7" t="b">
        <v>0</v>
      </c>
      <c r="JR42" s="2">
        <v>209175.66</v>
      </c>
      <c r="JS42" s="7" t="b">
        <v>0</v>
      </c>
      <c r="JT42" s="2">
        <v>212741.88</v>
      </c>
      <c r="JU42" s="4">
        <v>41968.968999999997</v>
      </c>
      <c r="JV42" s="4">
        <v>2.3427215150377299</v>
      </c>
      <c r="JW42" s="4">
        <v>45.220234199805297</v>
      </c>
      <c r="JX42" s="1" t="b">
        <v>0</v>
      </c>
      <c r="JY42" s="4">
        <v>40255.06</v>
      </c>
      <c r="JZ42" s="1" t="b">
        <v>0</v>
      </c>
      <c r="KA42" s="4">
        <v>43036.160000000003</v>
      </c>
      <c r="KB42" s="1" t="b">
        <v>0</v>
      </c>
      <c r="KC42" s="4">
        <v>42574.87</v>
      </c>
      <c r="KD42" s="1" t="b">
        <v>0</v>
      </c>
      <c r="KE42" s="4">
        <v>41680.550000000003</v>
      </c>
      <c r="KF42" s="1" t="b">
        <v>0</v>
      </c>
      <c r="KG42" s="4">
        <v>42293.02</v>
      </c>
      <c r="KH42" s="1" t="b">
        <v>0</v>
      </c>
      <c r="KI42" s="4">
        <v>41660.9</v>
      </c>
      <c r="KJ42" s="1" t="b">
        <v>0</v>
      </c>
      <c r="KK42" s="4">
        <v>43256.9</v>
      </c>
      <c r="KL42" s="1" t="b">
        <v>0</v>
      </c>
      <c r="KM42" s="4">
        <v>40617.1</v>
      </c>
      <c r="KN42" s="1" t="b">
        <v>0</v>
      </c>
      <c r="KO42" s="4">
        <v>42613.84</v>
      </c>
      <c r="KP42" s="1" t="b">
        <v>0</v>
      </c>
      <c r="KQ42" s="4">
        <v>41701.29</v>
      </c>
      <c r="KR42" s="2">
        <v>347468.05499999999</v>
      </c>
      <c r="KS42" s="2">
        <v>0.67606519801026499</v>
      </c>
      <c r="KT42" s="2">
        <v>48.792566852109601</v>
      </c>
      <c r="KU42" s="7" t="b">
        <v>0</v>
      </c>
      <c r="KV42" s="2">
        <v>350548.76</v>
      </c>
      <c r="KW42" s="7" t="b">
        <v>0</v>
      </c>
      <c r="KX42" s="2">
        <v>345566.17</v>
      </c>
      <c r="KY42" s="7" t="b">
        <v>0</v>
      </c>
      <c r="KZ42" s="2">
        <v>346768.51</v>
      </c>
      <c r="LA42" s="7" t="b">
        <v>0</v>
      </c>
      <c r="LB42" s="2">
        <v>349598.28</v>
      </c>
      <c r="LC42" s="7" t="b">
        <v>0</v>
      </c>
      <c r="LD42" s="2">
        <v>347681.88</v>
      </c>
      <c r="LE42" s="7" t="b">
        <v>0</v>
      </c>
      <c r="LF42" s="2">
        <v>348074.11</v>
      </c>
      <c r="LG42" s="7" t="b">
        <v>0</v>
      </c>
      <c r="LH42" s="2">
        <v>344913.16</v>
      </c>
      <c r="LI42" s="7" t="b">
        <v>0</v>
      </c>
      <c r="LJ42" s="2">
        <v>349467.58</v>
      </c>
      <c r="LK42" s="7" t="b">
        <v>0</v>
      </c>
      <c r="LL42" s="2">
        <v>343162.15</v>
      </c>
      <c r="LM42" s="7" t="b">
        <v>0</v>
      </c>
      <c r="LN42" s="2">
        <v>348899.95</v>
      </c>
      <c r="LO42" s="4">
        <v>70781.254000000001</v>
      </c>
      <c r="LP42" s="4">
        <v>1.5523876199400499</v>
      </c>
      <c r="LQ42" s="4">
        <v>45.279227436197601</v>
      </c>
      <c r="LR42" s="1" t="b">
        <v>0</v>
      </c>
      <c r="LS42" s="4">
        <v>70180.820000000007</v>
      </c>
      <c r="LT42" s="1" t="b">
        <v>0</v>
      </c>
      <c r="LU42" s="4">
        <v>71758.789999999994</v>
      </c>
      <c r="LV42" s="1" t="b">
        <v>0</v>
      </c>
      <c r="LW42" s="4">
        <v>69014.87</v>
      </c>
      <c r="LX42" s="1" t="b">
        <v>0</v>
      </c>
      <c r="LY42" s="4">
        <v>70986.210000000006</v>
      </c>
      <c r="LZ42" s="1" t="b">
        <v>0</v>
      </c>
      <c r="MA42" s="4">
        <v>70854.91</v>
      </c>
      <c r="MB42" s="1" t="b">
        <v>0</v>
      </c>
      <c r="MC42" s="4">
        <v>72945.87</v>
      </c>
      <c r="MD42" s="1" t="b">
        <v>0</v>
      </c>
      <c r="ME42" s="4">
        <v>70572.259999999995</v>
      </c>
      <c r="MF42" s="1" t="b">
        <v>0</v>
      </c>
      <c r="MG42" s="4">
        <v>70312.179999999993</v>
      </c>
      <c r="MH42" s="1" t="b">
        <v>0</v>
      </c>
      <c r="MI42" s="4">
        <v>69767.88</v>
      </c>
      <c r="MJ42" s="1" t="b">
        <v>0</v>
      </c>
      <c r="MK42" s="4">
        <v>71418.75</v>
      </c>
    </row>
    <row r="43" spans="1:349" x14ac:dyDescent="0.25">
      <c r="A43" s="1"/>
      <c r="B43" s="1" t="b">
        <v>0</v>
      </c>
      <c r="C43" s="1" t="s">
        <v>131</v>
      </c>
      <c r="D43" s="6">
        <v>43420.532094907401</v>
      </c>
      <c r="E43" s="3" t="s">
        <v>34</v>
      </c>
      <c r="F43" s="4"/>
      <c r="G43" s="1" t="s">
        <v>46</v>
      </c>
      <c r="H43" s="2">
        <v>915.072</v>
      </c>
      <c r="I43" s="2">
        <v>15.432447053963401</v>
      </c>
      <c r="J43" s="2" t="s">
        <v>41</v>
      </c>
      <c r="K43" s="7" t="b">
        <v>0</v>
      </c>
      <c r="L43" s="2">
        <v>670.76</v>
      </c>
      <c r="M43" s="7" t="b">
        <v>0</v>
      </c>
      <c r="N43" s="2">
        <v>871.01</v>
      </c>
      <c r="O43" s="7" t="b">
        <v>0</v>
      </c>
      <c r="P43" s="2">
        <v>1131.33</v>
      </c>
      <c r="Q43" s="7" t="b">
        <v>0</v>
      </c>
      <c r="R43" s="2">
        <v>1081.3</v>
      </c>
      <c r="S43" s="7" t="b">
        <v>0</v>
      </c>
      <c r="T43" s="2">
        <v>790.95</v>
      </c>
      <c r="U43" s="7" t="b">
        <v>0</v>
      </c>
      <c r="V43" s="2">
        <v>861.03</v>
      </c>
      <c r="W43" s="7" t="b">
        <v>0</v>
      </c>
      <c r="X43" s="2">
        <v>810.92</v>
      </c>
      <c r="Y43" s="7" t="b">
        <v>0</v>
      </c>
      <c r="Z43" s="2">
        <v>981.14</v>
      </c>
      <c r="AA43" s="7" t="b">
        <v>0</v>
      </c>
      <c r="AB43" s="2">
        <v>1011.18</v>
      </c>
      <c r="AC43" s="7" t="b">
        <v>0</v>
      </c>
      <c r="AD43" s="2">
        <v>941.1</v>
      </c>
      <c r="AE43" s="4">
        <v>8800.1929999999993</v>
      </c>
      <c r="AF43" s="4">
        <v>2.51614658685736</v>
      </c>
      <c r="AG43" s="4" t="s">
        <v>41</v>
      </c>
      <c r="AH43" s="1" t="b">
        <v>0</v>
      </c>
      <c r="AI43" s="4">
        <v>8852.25</v>
      </c>
      <c r="AJ43" s="1" t="b">
        <v>0</v>
      </c>
      <c r="AK43" s="4">
        <v>8491.74</v>
      </c>
      <c r="AL43" s="1" t="b">
        <v>0</v>
      </c>
      <c r="AM43" s="4">
        <v>8922.4699999999993</v>
      </c>
      <c r="AN43" s="1" t="b">
        <v>0</v>
      </c>
      <c r="AO43" s="4">
        <v>8812</v>
      </c>
      <c r="AP43" s="1" t="b">
        <v>0</v>
      </c>
      <c r="AQ43" s="4">
        <v>8641.92</v>
      </c>
      <c r="AR43" s="1" t="b">
        <v>0</v>
      </c>
      <c r="AS43" s="4">
        <v>8932.35</v>
      </c>
      <c r="AT43" s="1" t="b">
        <v>0</v>
      </c>
      <c r="AU43" s="4">
        <v>8992.66</v>
      </c>
      <c r="AV43" s="1" t="b">
        <v>0</v>
      </c>
      <c r="AW43" s="4">
        <v>8511.68</v>
      </c>
      <c r="AX43" s="1" t="b">
        <v>0</v>
      </c>
      <c r="AY43" s="4">
        <v>9182.85</v>
      </c>
      <c r="AZ43" s="1" t="b">
        <v>0</v>
      </c>
      <c r="BA43" s="4">
        <v>8662.01</v>
      </c>
      <c r="BB43" s="2">
        <v>4314051.5719999997</v>
      </c>
      <c r="BC43" s="2">
        <v>0.49651990250487299</v>
      </c>
      <c r="BD43" s="2" t="s">
        <v>41</v>
      </c>
      <c r="BE43" s="7" t="b">
        <v>0</v>
      </c>
      <c r="BF43" s="2">
        <v>4347883.82</v>
      </c>
      <c r="BG43" s="7" t="b">
        <v>0</v>
      </c>
      <c r="BH43" s="2">
        <v>4307934.03</v>
      </c>
      <c r="BI43" s="7" t="b">
        <v>0</v>
      </c>
      <c r="BJ43" s="2">
        <v>4301024.78</v>
      </c>
      <c r="BK43" s="7" t="b">
        <v>0</v>
      </c>
      <c r="BL43" s="2">
        <v>4332631.3899999997</v>
      </c>
      <c r="BM43" s="7" t="b">
        <v>0</v>
      </c>
      <c r="BN43" s="2">
        <v>4319747.09</v>
      </c>
      <c r="BO43" s="7" t="b">
        <v>0</v>
      </c>
      <c r="BP43" s="2">
        <v>4340780.63</v>
      </c>
      <c r="BQ43" s="7" t="b">
        <v>0</v>
      </c>
      <c r="BR43" s="2">
        <v>4314982.0199999996</v>
      </c>
      <c r="BS43" s="7" t="b">
        <v>0</v>
      </c>
      <c r="BT43" s="2">
        <v>4289318.8600000003</v>
      </c>
      <c r="BU43" s="7" t="b">
        <v>0</v>
      </c>
      <c r="BV43" s="2">
        <v>4283217.13</v>
      </c>
      <c r="BW43" s="7" t="b">
        <v>0</v>
      </c>
      <c r="BX43" s="2">
        <v>4302995.97</v>
      </c>
      <c r="BY43" s="4">
        <v>22177.667000000001</v>
      </c>
      <c r="BZ43" s="4">
        <v>3.0725719935888698</v>
      </c>
      <c r="CA43" s="4" t="s">
        <v>41</v>
      </c>
      <c r="CB43" s="1" t="b">
        <v>0</v>
      </c>
      <c r="CC43" s="4">
        <v>20484.43</v>
      </c>
      <c r="CD43" s="1" t="b">
        <v>0</v>
      </c>
      <c r="CE43" s="4">
        <v>22870.59</v>
      </c>
      <c r="CF43" s="1" t="b">
        <v>0</v>
      </c>
      <c r="CG43" s="4">
        <v>22549.24</v>
      </c>
      <c r="CH43" s="1" t="b">
        <v>0</v>
      </c>
      <c r="CI43" s="4">
        <v>21727.06</v>
      </c>
      <c r="CJ43" s="1" t="b">
        <v>0</v>
      </c>
      <c r="CK43" s="4">
        <v>22569.67</v>
      </c>
      <c r="CL43" s="1" t="b">
        <v>0</v>
      </c>
      <c r="CM43" s="4">
        <v>22329.200000000001</v>
      </c>
      <c r="CN43" s="1" t="b">
        <v>0</v>
      </c>
      <c r="CO43" s="4">
        <v>22208.77</v>
      </c>
      <c r="CP43" s="1" t="b">
        <v>0</v>
      </c>
      <c r="CQ43" s="4">
        <v>22389.43</v>
      </c>
      <c r="CR43" s="1" t="b">
        <v>0</v>
      </c>
      <c r="CS43" s="4">
        <v>22659.85</v>
      </c>
      <c r="CT43" s="1" t="b">
        <v>0</v>
      </c>
      <c r="CU43" s="4">
        <v>21988.43</v>
      </c>
      <c r="CV43" s="2">
        <v>8607.7489999999998</v>
      </c>
      <c r="CW43" s="2">
        <v>5.5702222348548203</v>
      </c>
      <c r="CX43" s="2" t="s">
        <v>41</v>
      </c>
      <c r="CY43" s="7" t="b">
        <v>0</v>
      </c>
      <c r="CZ43" s="2">
        <v>9282.81</v>
      </c>
      <c r="DA43" s="2">
        <v>8421.4699999999993</v>
      </c>
      <c r="DB43" s="2">
        <v>9312.85</v>
      </c>
      <c r="DC43" s="2">
        <v>8641.81</v>
      </c>
      <c r="DD43" s="2">
        <v>8331.26</v>
      </c>
      <c r="DE43" s="2">
        <v>8141.07</v>
      </c>
      <c r="DF43" s="2">
        <v>8451.5300000000007</v>
      </c>
      <c r="DG43" s="2">
        <v>8972.32</v>
      </c>
      <c r="DH43" s="2">
        <v>7820.43</v>
      </c>
      <c r="DI43" s="2">
        <v>8701.94</v>
      </c>
      <c r="DJ43" s="4">
        <v>241.27600000000001</v>
      </c>
      <c r="DK43" s="4">
        <v>25.537462283287098</v>
      </c>
      <c r="DL43" s="4" t="s">
        <v>41</v>
      </c>
      <c r="DM43" s="1" t="b">
        <v>0</v>
      </c>
      <c r="DN43" s="4">
        <v>220.25</v>
      </c>
      <c r="DO43" s="4">
        <v>220.25</v>
      </c>
      <c r="DP43" s="4">
        <v>310.36</v>
      </c>
      <c r="DQ43" s="4">
        <v>140.16</v>
      </c>
      <c r="DR43" s="4">
        <v>270.31</v>
      </c>
      <c r="DS43" s="4">
        <v>240.27</v>
      </c>
      <c r="DT43" s="4">
        <v>350.4</v>
      </c>
      <c r="DU43" s="4">
        <v>180.21</v>
      </c>
      <c r="DV43" s="4">
        <v>210.24</v>
      </c>
      <c r="DW43" s="4">
        <v>270.31</v>
      </c>
      <c r="DX43" s="2">
        <v>608.70299999999997</v>
      </c>
      <c r="DY43" s="2">
        <v>12.106767476398099</v>
      </c>
      <c r="DZ43" s="2" t="s">
        <v>41</v>
      </c>
      <c r="EA43" s="7" t="b">
        <v>0</v>
      </c>
      <c r="EB43" s="2">
        <v>540.62</v>
      </c>
      <c r="EC43" s="2">
        <v>640.73</v>
      </c>
      <c r="ED43" s="2">
        <v>600.69000000000005</v>
      </c>
      <c r="EE43" s="2">
        <v>670.77</v>
      </c>
      <c r="EF43" s="2">
        <v>530.61</v>
      </c>
      <c r="EG43" s="2">
        <v>700.83</v>
      </c>
      <c r="EH43" s="2">
        <v>490.57</v>
      </c>
      <c r="EI43" s="2">
        <v>590.67999999999995</v>
      </c>
      <c r="EJ43" s="2">
        <v>710.83</v>
      </c>
      <c r="EK43" s="2">
        <v>610.70000000000005</v>
      </c>
      <c r="EL43" s="4">
        <v>681.79200000000003</v>
      </c>
      <c r="EM43" s="4">
        <v>14.127070037338401</v>
      </c>
      <c r="EN43" s="4" t="s">
        <v>41</v>
      </c>
      <c r="EO43" s="1" t="b">
        <v>0</v>
      </c>
      <c r="EP43" s="4">
        <v>780.9</v>
      </c>
      <c r="EQ43" s="4">
        <v>640.76</v>
      </c>
      <c r="ER43" s="4">
        <v>750.86</v>
      </c>
      <c r="ES43" s="4">
        <v>830.99</v>
      </c>
      <c r="ET43" s="4">
        <v>500.57</v>
      </c>
      <c r="EU43" s="4">
        <v>700.82</v>
      </c>
      <c r="EV43" s="4">
        <v>610.70000000000005</v>
      </c>
      <c r="EW43" s="4">
        <v>610.70000000000005</v>
      </c>
      <c r="EX43" s="4">
        <v>670.79</v>
      </c>
      <c r="EY43" s="4">
        <v>720.83</v>
      </c>
      <c r="EZ43" s="2">
        <v>78.087000000000003</v>
      </c>
      <c r="FA43" s="2">
        <v>40.4533887952676</v>
      </c>
      <c r="FB43" s="2" t="s">
        <v>41</v>
      </c>
      <c r="FC43" s="7" t="b">
        <v>0</v>
      </c>
      <c r="FD43" s="2">
        <v>30.03</v>
      </c>
      <c r="FE43" s="2">
        <v>80.09</v>
      </c>
      <c r="FF43" s="2">
        <v>80.09</v>
      </c>
      <c r="FG43" s="2">
        <v>100.11</v>
      </c>
      <c r="FH43" s="2">
        <v>50.06</v>
      </c>
      <c r="FI43" s="2">
        <v>130.15</v>
      </c>
      <c r="FJ43" s="2">
        <v>110.12</v>
      </c>
      <c r="FK43" s="2">
        <v>90.1</v>
      </c>
      <c r="FL43" s="2">
        <v>40.04</v>
      </c>
      <c r="FM43" s="2">
        <v>70.08</v>
      </c>
      <c r="FN43" s="4">
        <v>2.0019999999999998</v>
      </c>
      <c r="FO43" s="4">
        <v>210.81851067789199</v>
      </c>
      <c r="FP43" s="4" t="s">
        <v>41</v>
      </c>
      <c r="FQ43" s="1" t="b">
        <v>0</v>
      </c>
      <c r="FR43" s="4">
        <v>0</v>
      </c>
      <c r="FS43" s="4">
        <v>0</v>
      </c>
      <c r="FT43" s="4">
        <v>0</v>
      </c>
      <c r="FU43" s="4">
        <v>0</v>
      </c>
      <c r="FV43" s="4">
        <v>0</v>
      </c>
      <c r="FW43" s="4">
        <v>0</v>
      </c>
      <c r="FX43" s="4">
        <v>10.01</v>
      </c>
      <c r="FY43" s="4">
        <v>10.01</v>
      </c>
      <c r="FZ43" s="4">
        <v>0</v>
      </c>
      <c r="GA43" s="4">
        <v>0</v>
      </c>
      <c r="GB43" s="2">
        <v>564.654</v>
      </c>
      <c r="GC43" s="2">
        <v>12.4310438413208</v>
      </c>
      <c r="GD43" s="2" t="s">
        <v>41</v>
      </c>
      <c r="GE43" s="7" t="b">
        <v>0</v>
      </c>
      <c r="GF43" s="2">
        <v>610.71</v>
      </c>
      <c r="GG43" s="2">
        <v>510.59</v>
      </c>
      <c r="GH43" s="2">
        <v>590.67999999999995</v>
      </c>
      <c r="GI43" s="2">
        <v>720.83</v>
      </c>
      <c r="GJ43" s="2">
        <v>560.65</v>
      </c>
      <c r="GK43" s="2">
        <v>580.67999999999995</v>
      </c>
      <c r="GL43" s="2">
        <v>500.58</v>
      </c>
      <c r="GM43" s="2">
        <v>490.57</v>
      </c>
      <c r="GN43" s="2">
        <v>580.67999999999995</v>
      </c>
      <c r="GO43" s="2">
        <v>500.57</v>
      </c>
      <c r="GP43" s="4">
        <v>45.05</v>
      </c>
      <c r="GQ43" s="4">
        <v>49.417514861840097</v>
      </c>
      <c r="GR43" s="4" t="s">
        <v>41</v>
      </c>
      <c r="GS43" s="1" t="b">
        <v>0</v>
      </c>
      <c r="GT43" s="4">
        <v>90.1</v>
      </c>
      <c r="GU43" s="4">
        <v>40.049999999999997</v>
      </c>
      <c r="GV43" s="4">
        <v>20.02</v>
      </c>
      <c r="GW43" s="4">
        <v>30.03</v>
      </c>
      <c r="GX43" s="4">
        <v>30.03</v>
      </c>
      <c r="GY43" s="4">
        <v>50.06</v>
      </c>
      <c r="GZ43" s="4">
        <v>30.03</v>
      </c>
      <c r="HA43" s="4">
        <v>70.08</v>
      </c>
      <c r="HB43" s="4">
        <v>60.07</v>
      </c>
      <c r="HC43" s="4">
        <v>30.03</v>
      </c>
      <c r="HD43" s="2">
        <v>328.37599999999998</v>
      </c>
      <c r="HE43" s="2">
        <v>28.266445743262299</v>
      </c>
      <c r="HF43" s="2">
        <v>2.24924672006355E-2</v>
      </c>
      <c r="HG43" s="7" t="b">
        <v>0</v>
      </c>
      <c r="HH43" s="2">
        <v>510.6</v>
      </c>
      <c r="HI43" s="7" t="b">
        <v>0</v>
      </c>
      <c r="HJ43" s="2">
        <v>330.37</v>
      </c>
      <c r="HK43" s="7" t="b">
        <v>0</v>
      </c>
      <c r="HL43" s="2">
        <v>390.45</v>
      </c>
      <c r="HM43" s="7" t="b">
        <v>0</v>
      </c>
      <c r="HN43" s="2">
        <v>400.45</v>
      </c>
      <c r="HO43" s="7" t="b">
        <v>0</v>
      </c>
      <c r="HP43" s="2">
        <v>210.24</v>
      </c>
      <c r="HQ43" s="7" t="b">
        <v>0</v>
      </c>
      <c r="HR43" s="2">
        <v>260.29000000000002</v>
      </c>
      <c r="HS43" s="7" t="b">
        <v>0</v>
      </c>
      <c r="HT43" s="2">
        <v>390.44</v>
      </c>
      <c r="HU43" s="7" t="b">
        <v>0</v>
      </c>
      <c r="HV43" s="2">
        <v>270.31</v>
      </c>
      <c r="HW43" s="7" t="b">
        <v>0</v>
      </c>
      <c r="HX43" s="2">
        <v>270.31</v>
      </c>
      <c r="HY43" s="7" t="b">
        <v>0</v>
      </c>
      <c r="HZ43" s="2">
        <v>250.3</v>
      </c>
      <c r="IA43" s="4">
        <v>230.26400000000001</v>
      </c>
      <c r="IB43" s="4">
        <v>16.269155564900299</v>
      </c>
      <c r="IC43" s="4">
        <v>1.77989729894262E-2</v>
      </c>
      <c r="ID43" s="1" t="b">
        <v>0</v>
      </c>
      <c r="IE43" s="4">
        <v>230.26</v>
      </c>
      <c r="IF43" s="1" t="b">
        <v>0</v>
      </c>
      <c r="IG43" s="4">
        <v>160.18</v>
      </c>
      <c r="IH43" s="1" t="b">
        <v>0</v>
      </c>
      <c r="II43" s="4">
        <v>300.35000000000002</v>
      </c>
      <c r="IJ43" s="1" t="b">
        <v>0</v>
      </c>
      <c r="IK43" s="4">
        <v>220.25</v>
      </c>
      <c r="IL43" s="1" t="b">
        <v>0</v>
      </c>
      <c r="IM43" s="4">
        <v>220.25</v>
      </c>
      <c r="IN43" s="1" t="b">
        <v>0</v>
      </c>
      <c r="IO43" s="4">
        <v>210.24</v>
      </c>
      <c r="IP43" s="1" t="b">
        <v>0</v>
      </c>
      <c r="IQ43" s="4">
        <v>260.3</v>
      </c>
      <c r="IR43" s="1" t="b">
        <v>0</v>
      </c>
      <c r="IS43" s="4">
        <v>230.27</v>
      </c>
      <c r="IT43" s="1" t="b">
        <v>0</v>
      </c>
      <c r="IU43" s="4">
        <v>210.24</v>
      </c>
      <c r="IV43" s="1" t="b">
        <v>0</v>
      </c>
      <c r="IW43" s="4">
        <v>260.3</v>
      </c>
      <c r="IX43" s="2">
        <v>21.021999999999998</v>
      </c>
      <c r="IY43" s="2">
        <v>65.261430869699794</v>
      </c>
      <c r="IZ43" s="2">
        <v>4.9151396647737697E-3</v>
      </c>
      <c r="JA43" s="7" t="b">
        <v>0</v>
      </c>
      <c r="JB43" s="2">
        <v>30.03</v>
      </c>
      <c r="JC43" s="7" t="b">
        <v>0</v>
      </c>
      <c r="JD43" s="2">
        <v>0</v>
      </c>
      <c r="JE43" s="7" t="b">
        <v>0</v>
      </c>
      <c r="JF43" s="2">
        <v>10.01</v>
      </c>
      <c r="JG43" s="7" t="b">
        <v>0</v>
      </c>
      <c r="JH43" s="2">
        <v>20.02</v>
      </c>
      <c r="JI43" s="7" t="b">
        <v>0</v>
      </c>
      <c r="JJ43" s="2">
        <v>20.02</v>
      </c>
      <c r="JK43" s="7" t="b">
        <v>0</v>
      </c>
      <c r="JL43" s="2">
        <v>50.06</v>
      </c>
      <c r="JM43" s="7" t="b">
        <v>0</v>
      </c>
      <c r="JN43" s="2">
        <v>10.01</v>
      </c>
      <c r="JO43" s="7" t="b">
        <v>0</v>
      </c>
      <c r="JP43" s="2">
        <v>30.03</v>
      </c>
      <c r="JQ43" s="7" t="b">
        <v>0</v>
      </c>
      <c r="JR43" s="2">
        <v>20.02</v>
      </c>
      <c r="JS43" s="7" t="b">
        <v>0</v>
      </c>
      <c r="JT43" s="2">
        <v>20.02</v>
      </c>
      <c r="JU43" s="4">
        <v>3.0030000000000001</v>
      </c>
      <c r="JV43" s="4">
        <v>224.98285257018401</v>
      </c>
      <c r="JW43" s="4">
        <v>3.2356373420089398E-3</v>
      </c>
      <c r="JX43" s="1" t="b">
        <v>0</v>
      </c>
      <c r="JY43" s="4">
        <v>0</v>
      </c>
      <c r="JZ43" s="1" t="b">
        <v>0</v>
      </c>
      <c r="KA43" s="4">
        <v>0</v>
      </c>
      <c r="KB43" s="1" t="b">
        <v>0</v>
      </c>
      <c r="KC43" s="4">
        <v>0</v>
      </c>
      <c r="KD43" s="1" t="b">
        <v>0</v>
      </c>
      <c r="KE43" s="4">
        <v>0</v>
      </c>
      <c r="KF43" s="1" t="b">
        <v>0</v>
      </c>
      <c r="KG43" s="4">
        <v>0</v>
      </c>
      <c r="KH43" s="1" t="b">
        <v>0</v>
      </c>
      <c r="KI43" s="4">
        <v>0</v>
      </c>
      <c r="KJ43" s="1" t="b">
        <v>0</v>
      </c>
      <c r="KK43" s="4">
        <v>20.02</v>
      </c>
      <c r="KL43" s="1" t="b">
        <v>0</v>
      </c>
      <c r="KM43" s="4">
        <v>0</v>
      </c>
      <c r="KN43" s="1" t="b">
        <v>0</v>
      </c>
      <c r="KO43" s="4">
        <v>0</v>
      </c>
      <c r="KP43" s="1" t="b">
        <v>0</v>
      </c>
      <c r="KQ43" s="4">
        <v>10.01</v>
      </c>
      <c r="KR43" s="2">
        <v>34.036000000000001</v>
      </c>
      <c r="KS43" s="2">
        <v>76.198161901808305</v>
      </c>
      <c r="KT43" s="2">
        <v>4.77944312140695E-3</v>
      </c>
      <c r="KU43" s="7" t="b">
        <v>0</v>
      </c>
      <c r="KV43" s="2">
        <v>100.11</v>
      </c>
      <c r="KW43" s="7" t="b">
        <v>0</v>
      </c>
      <c r="KX43" s="2">
        <v>20.02</v>
      </c>
      <c r="KY43" s="7" t="b">
        <v>0</v>
      </c>
      <c r="KZ43" s="2">
        <v>40.049999999999997</v>
      </c>
      <c r="LA43" s="7" t="b">
        <v>0</v>
      </c>
      <c r="LB43" s="2">
        <v>30.03</v>
      </c>
      <c r="LC43" s="7" t="b">
        <v>0</v>
      </c>
      <c r="LD43" s="2">
        <v>20.02</v>
      </c>
      <c r="LE43" s="7" t="b">
        <v>0</v>
      </c>
      <c r="LF43" s="2">
        <v>20.02</v>
      </c>
      <c r="LG43" s="7" t="b">
        <v>0</v>
      </c>
      <c r="LH43" s="2">
        <v>30.03</v>
      </c>
      <c r="LI43" s="7" t="b">
        <v>0</v>
      </c>
      <c r="LJ43" s="2">
        <v>20.02</v>
      </c>
      <c r="LK43" s="7" t="b">
        <v>0</v>
      </c>
      <c r="LL43" s="2">
        <v>50.05</v>
      </c>
      <c r="LM43" s="7" t="b">
        <v>0</v>
      </c>
      <c r="LN43" s="2">
        <v>10.01</v>
      </c>
      <c r="LO43" s="4">
        <v>3.0030000000000001</v>
      </c>
      <c r="LP43" s="4">
        <v>224.98285257018401</v>
      </c>
      <c r="LQ43" s="4">
        <v>1.92103858446618E-3</v>
      </c>
      <c r="LR43" s="1" t="b">
        <v>0</v>
      </c>
      <c r="LS43" s="4">
        <v>0</v>
      </c>
      <c r="LT43" s="1" t="b">
        <v>0</v>
      </c>
      <c r="LU43" s="4">
        <v>0</v>
      </c>
      <c r="LV43" s="1" t="b">
        <v>0</v>
      </c>
      <c r="LW43" s="4">
        <v>0</v>
      </c>
      <c r="LX43" s="1" t="b">
        <v>0</v>
      </c>
      <c r="LY43" s="4">
        <v>0</v>
      </c>
      <c r="LZ43" s="1" t="b">
        <v>0</v>
      </c>
      <c r="MA43" s="4">
        <v>0</v>
      </c>
      <c r="MB43" s="1" t="b">
        <v>0</v>
      </c>
      <c r="MC43" s="4">
        <v>20.02</v>
      </c>
      <c r="MD43" s="1" t="b">
        <v>0</v>
      </c>
      <c r="ME43" s="4">
        <v>10.01</v>
      </c>
      <c r="MF43" s="1" t="b">
        <v>0</v>
      </c>
      <c r="MG43" s="4">
        <v>0</v>
      </c>
      <c r="MH43" s="1" t="b">
        <v>0</v>
      </c>
      <c r="MI43" s="4">
        <v>0</v>
      </c>
      <c r="MJ43" s="1" t="b">
        <v>0</v>
      </c>
      <c r="MK43" s="4">
        <v>0</v>
      </c>
    </row>
    <row r="44" spans="1:349" x14ac:dyDescent="0.25">
      <c r="A44" s="1"/>
      <c r="B44" s="1" t="b">
        <v>0</v>
      </c>
      <c r="C44" s="1" t="s">
        <v>126</v>
      </c>
      <c r="D44" s="6">
        <v>43420.535694444399</v>
      </c>
      <c r="E44" s="3" t="s">
        <v>34</v>
      </c>
      <c r="F44" s="4"/>
      <c r="G44" s="1" t="s">
        <v>185</v>
      </c>
      <c r="H44" s="2">
        <v>3427.194</v>
      </c>
      <c r="I44" s="2">
        <v>5.5408254371283503</v>
      </c>
      <c r="J44" s="2" t="s">
        <v>41</v>
      </c>
      <c r="K44" s="7" t="b">
        <v>0</v>
      </c>
      <c r="L44" s="2">
        <v>3263.98</v>
      </c>
      <c r="M44" s="7" t="b">
        <v>0</v>
      </c>
      <c r="N44" s="2">
        <v>3384.11</v>
      </c>
      <c r="O44" s="7" t="b">
        <v>0</v>
      </c>
      <c r="P44" s="2">
        <v>3113.78</v>
      </c>
      <c r="Q44" s="7" t="b">
        <v>0</v>
      </c>
      <c r="R44" s="2">
        <v>3324.04</v>
      </c>
      <c r="S44" s="7" t="b">
        <v>0</v>
      </c>
      <c r="T44" s="2">
        <v>3474.21</v>
      </c>
      <c r="U44" s="7" t="b">
        <v>0</v>
      </c>
      <c r="V44" s="2">
        <v>3494.23</v>
      </c>
      <c r="W44" s="7" t="b">
        <v>0</v>
      </c>
      <c r="X44" s="2">
        <v>3404.13</v>
      </c>
      <c r="Y44" s="7" t="b">
        <v>0</v>
      </c>
      <c r="Z44" s="2">
        <v>3834.81</v>
      </c>
      <c r="AA44" s="7" t="b">
        <v>0</v>
      </c>
      <c r="AB44" s="2">
        <v>3544.41</v>
      </c>
      <c r="AC44" s="7" t="b">
        <v>0</v>
      </c>
      <c r="AD44" s="2">
        <v>3434.24</v>
      </c>
      <c r="AE44" s="4">
        <v>48640.267</v>
      </c>
      <c r="AF44" s="4">
        <v>1.8448199010653299</v>
      </c>
      <c r="AG44" s="4" t="s">
        <v>41</v>
      </c>
      <c r="AH44" s="1" t="b">
        <v>0</v>
      </c>
      <c r="AI44" s="4">
        <v>48789.79</v>
      </c>
      <c r="AJ44" s="1" t="b">
        <v>0</v>
      </c>
      <c r="AK44" s="4">
        <v>47656.53</v>
      </c>
      <c r="AL44" s="1" t="b">
        <v>0</v>
      </c>
      <c r="AM44" s="4">
        <v>49132.42</v>
      </c>
      <c r="AN44" s="1" t="b">
        <v>0</v>
      </c>
      <c r="AO44" s="4">
        <v>48780.49</v>
      </c>
      <c r="AP44" s="1" t="b">
        <v>0</v>
      </c>
      <c r="AQ44" s="4">
        <v>47918.74</v>
      </c>
      <c r="AR44" s="1" t="b">
        <v>0</v>
      </c>
      <c r="AS44" s="4">
        <v>50065.74</v>
      </c>
      <c r="AT44" s="1" t="b">
        <v>0</v>
      </c>
      <c r="AU44" s="4">
        <v>47616.97</v>
      </c>
      <c r="AV44" s="1" t="b">
        <v>0</v>
      </c>
      <c r="AW44" s="4">
        <v>47876.86</v>
      </c>
      <c r="AX44" s="1" t="b">
        <v>0</v>
      </c>
      <c r="AY44" s="4">
        <v>49985.120000000003</v>
      </c>
      <c r="AZ44" s="1" t="b">
        <v>0</v>
      </c>
      <c r="BA44" s="4">
        <v>48580.01</v>
      </c>
      <c r="BB44" s="2">
        <v>4383581.3329999996</v>
      </c>
      <c r="BC44" s="2">
        <v>0.51516816049139402</v>
      </c>
      <c r="BD44" s="2" t="s">
        <v>41</v>
      </c>
      <c r="BE44" s="7" t="b">
        <v>0</v>
      </c>
      <c r="BF44" s="2">
        <v>4404406.5999999996</v>
      </c>
      <c r="BG44" s="7" t="b">
        <v>0</v>
      </c>
      <c r="BH44" s="2">
        <v>4362122.59</v>
      </c>
      <c r="BI44" s="7" t="b">
        <v>0</v>
      </c>
      <c r="BJ44" s="2">
        <v>4398015.5199999996</v>
      </c>
      <c r="BK44" s="7" t="b">
        <v>0</v>
      </c>
      <c r="BL44" s="2">
        <v>4429143.21</v>
      </c>
      <c r="BM44" s="7" t="b">
        <v>0</v>
      </c>
      <c r="BN44" s="2">
        <v>4367416.95</v>
      </c>
      <c r="BO44" s="7" t="b">
        <v>0</v>
      </c>
      <c r="BP44" s="2">
        <v>4381908.9400000004</v>
      </c>
      <c r="BQ44" s="7" t="b">
        <v>0</v>
      </c>
      <c r="BR44" s="2">
        <v>4351726.42</v>
      </c>
      <c r="BS44" s="7" t="b">
        <v>0</v>
      </c>
      <c r="BT44" s="2">
        <v>4384366.71</v>
      </c>
      <c r="BU44" s="7" t="b">
        <v>0</v>
      </c>
      <c r="BV44" s="2">
        <v>4372134.32</v>
      </c>
      <c r="BW44" s="7" t="b">
        <v>0</v>
      </c>
      <c r="BX44" s="2">
        <v>4384572.07</v>
      </c>
      <c r="BY44" s="4">
        <v>47756.932000000001</v>
      </c>
      <c r="BZ44" s="4">
        <v>1.4007628276815201</v>
      </c>
      <c r="CA44" s="4" t="s">
        <v>41</v>
      </c>
      <c r="CB44" s="1" t="b">
        <v>0</v>
      </c>
      <c r="CC44" s="4">
        <v>47936.81</v>
      </c>
      <c r="CD44" s="1" t="b">
        <v>0</v>
      </c>
      <c r="CE44" s="4">
        <v>47255.35</v>
      </c>
      <c r="CF44" s="1" t="b">
        <v>0</v>
      </c>
      <c r="CG44" s="4">
        <v>47867.82</v>
      </c>
      <c r="CH44" s="1" t="b">
        <v>0</v>
      </c>
      <c r="CI44" s="4">
        <v>48741.02</v>
      </c>
      <c r="CJ44" s="1" t="b">
        <v>0</v>
      </c>
      <c r="CK44" s="4">
        <v>48078.28</v>
      </c>
      <c r="CL44" s="1" t="b">
        <v>0</v>
      </c>
      <c r="CM44" s="4">
        <v>47114.53</v>
      </c>
      <c r="CN44" s="1" t="b">
        <v>0</v>
      </c>
      <c r="CO44" s="4">
        <v>46964.05</v>
      </c>
      <c r="CP44" s="1" t="b">
        <v>0</v>
      </c>
      <c r="CQ44" s="4">
        <v>48579.58</v>
      </c>
      <c r="CR44" s="1" t="b">
        <v>0</v>
      </c>
      <c r="CS44" s="4">
        <v>46873.52</v>
      </c>
      <c r="CT44" s="1" t="b">
        <v>0</v>
      </c>
      <c r="CU44" s="4">
        <v>48158.36</v>
      </c>
      <c r="CV44" s="2">
        <v>18185.778999999999</v>
      </c>
      <c r="CW44" s="2">
        <v>3.0779865666278701</v>
      </c>
      <c r="CX44" s="2" t="s">
        <v>41</v>
      </c>
      <c r="CY44" s="7" t="b">
        <v>0</v>
      </c>
      <c r="CZ44" s="2">
        <v>18269.97</v>
      </c>
      <c r="DA44" s="2">
        <v>18209.82</v>
      </c>
      <c r="DB44" s="2">
        <v>18340.39</v>
      </c>
      <c r="DC44" s="2">
        <v>18310.12</v>
      </c>
      <c r="DD44" s="2">
        <v>19121.73</v>
      </c>
      <c r="DE44" s="2">
        <v>17057.38</v>
      </c>
      <c r="DF44" s="2">
        <v>18069.62</v>
      </c>
      <c r="DG44" s="2">
        <v>17678.28</v>
      </c>
      <c r="DH44" s="2">
        <v>18761.2</v>
      </c>
      <c r="DI44" s="2">
        <v>18039.28</v>
      </c>
      <c r="DJ44" s="4">
        <v>1479.751</v>
      </c>
      <c r="DK44" s="4">
        <v>9.3415749175254295</v>
      </c>
      <c r="DL44" s="4">
        <v>1.13845992717158E-2</v>
      </c>
      <c r="DM44" s="1" t="b">
        <v>0</v>
      </c>
      <c r="DN44" s="4">
        <v>1311.55</v>
      </c>
      <c r="DO44" s="4">
        <v>1371.61</v>
      </c>
      <c r="DP44" s="4">
        <v>1501.8</v>
      </c>
      <c r="DQ44" s="4">
        <v>1411.67</v>
      </c>
      <c r="DR44" s="4">
        <v>1361.61</v>
      </c>
      <c r="DS44" s="4">
        <v>1611.96</v>
      </c>
      <c r="DT44" s="4">
        <v>1621.9</v>
      </c>
      <c r="DU44" s="4">
        <v>1702</v>
      </c>
      <c r="DV44" s="4">
        <v>1341.58</v>
      </c>
      <c r="DW44" s="4">
        <v>1561.83</v>
      </c>
      <c r="DX44" s="2">
        <v>3230.9450000000002</v>
      </c>
      <c r="DY44" s="2">
        <v>5.6993541222791597</v>
      </c>
      <c r="DZ44" s="2">
        <v>7.5099984763466396E-2</v>
      </c>
      <c r="EA44" s="7" t="b">
        <v>0</v>
      </c>
      <c r="EB44" s="2">
        <v>3394.14</v>
      </c>
      <c r="EC44" s="2">
        <v>3404.17</v>
      </c>
      <c r="ED44" s="2">
        <v>2943.6</v>
      </c>
      <c r="EE44" s="2">
        <v>3454.23</v>
      </c>
      <c r="EF44" s="2">
        <v>3023.68</v>
      </c>
      <c r="EG44" s="2">
        <v>3254.02</v>
      </c>
      <c r="EH44" s="2">
        <v>3394.15</v>
      </c>
      <c r="EI44" s="2">
        <v>3273.96</v>
      </c>
      <c r="EJ44" s="2">
        <v>3063.69</v>
      </c>
      <c r="EK44" s="2">
        <v>3103.81</v>
      </c>
      <c r="EL44" s="4">
        <v>117570.452</v>
      </c>
      <c r="EM44" s="4">
        <v>1.0665393383087001</v>
      </c>
      <c r="EN44" s="4">
        <v>0.95116386544888698</v>
      </c>
      <c r="EO44" s="1" t="b">
        <v>0</v>
      </c>
      <c r="EP44" s="4">
        <v>117233.65</v>
      </c>
      <c r="EQ44" s="4">
        <v>118041.01</v>
      </c>
      <c r="ER44" s="4">
        <v>117616.5</v>
      </c>
      <c r="ES44" s="4">
        <v>119036.61</v>
      </c>
      <c r="ET44" s="4">
        <v>119561.75</v>
      </c>
      <c r="EU44" s="4">
        <v>116447.4</v>
      </c>
      <c r="EV44" s="4">
        <v>118282.24000000001</v>
      </c>
      <c r="EW44" s="4">
        <v>117434.94</v>
      </c>
      <c r="EX44" s="4">
        <v>115271.05</v>
      </c>
      <c r="EY44" s="4">
        <v>116779.37</v>
      </c>
      <c r="EZ44" s="2">
        <v>1365.6130000000001</v>
      </c>
      <c r="FA44" s="2">
        <v>7.8672762693460898</v>
      </c>
      <c r="FB44" s="2" t="s">
        <v>41</v>
      </c>
      <c r="FC44" s="7" t="b">
        <v>0</v>
      </c>
      <c r="FD44" s="2">
        <v>1341.58</v>
      </c>
      <c r="FE44" s="2">
        <v>1431.69</v>
      </c>
      <c r="FF44" s="2">
        <v>1521.8</v>
      </c>
      <c r="FG44" s="2">
        <v>1271.5</v>
      </c>
      <c r="FH44" s="2">
        <v>1551.82</v>
      </c>
      <c r="FI44" s="2">
        <v>1231.43</v>
      </c>
      <c r="FJ44" s="2">
        <v>1281.55</v>
      </c>
      <c r="FK44" s="2">
        <v>1331.59</v>
      </c>
      <c r="FL44" s="2">
        <v>1391.65</v>
      </c>
      <c r="FM44" s="2">
        <v>1301.52</v>
      </c>
      <c r="FN44" s="4">
        <v>1038.2190000000001</v>
      </c>
      <c r="FO44" s="4">
        <v>12.491951677926901</v>
      </c>
      <c r="FP44" s="4">
        <v>1.37356545739794E-2</v>
      </c>
      <c r="FQ44" s="1" t="b">
        <v>0</v>
      </c>
      <c r="FR44" s="4">
        <v>1191.42</v>
      </c>
      <c r="FS44" s="4">
        <v>1021.21</v>
      </c>
      <c r="FT44" s="4">
        <v>800.94</v>
      </c>
      <c r="FU44" s="4">
        <v>1141.3399999999999</v>
      </c>
      <c r="FV44" s="4">
        <v>991.16</v>
      </c>
      <c r="FW44" s="4">
        <v>1051.23</v>
      </c>
      <c r="FX44" s="4">
        <v>1121.32</v>
      </c>
      <c r="FY44" s="4">
        <v>961.12</v>
      </c>
      <c r="FZ44" s="4">
        <v>1201.42</v>
      </c>
      <c r="GA44" s="4">
        <v>901.03</v>
      </c>
      <c r="GB44" s="2">
        <v>1676.998</v>
      </c>
      <c r="GC44" s="2">
        <v>6.8840633144958199</v>
      </c>
      <c r="GD44" s="2" t="s">
        <v>41</v>
      </c>
      <c r="GE44" s="7" t="b">
        <v>0</v>
      </c>
      <c r="GF44" s="2">
        <v>1471.74</v>
      </c>
      <c r="GG44" s="2">
        <v>1631.94</v>
      </c>
      <c r="GH44" s="2">
        <v>1611.92</v>
      </c>
      <c r="GI44" s="2">
        <v>1712.06</v>
      </c>
      <c r="GJ44" s="2">
        <v>1852.21</v>
      </c>
      <c r="GK44" s="2">
        <v>1641.95</v>
      </c>
      <c r="GL44" s="2">
        <v>1611.92</v>
      </c>
      <c r="GM44" s="2">
        <v>1822.17</v>
      </c>
      <c r="GN44" s="2">
        <v>1631.93</v>
      </c>
      <c r="GO44" s="2">
        <v>1782.14</v>
      </c>
      <c r="GP44" s="4">
        <v>102693.781</v>
      </c>
      <c r="GQ44" s="4">
        <v>0.93225333761360196</v>
      </c>
      <c r="GR44" s="4">
        <v>1.0172214886816799</v>
      </c>
      <c r="GS44" s="1" t="b">
        <v>0</v>
      </c>
      <c r="GT44" s="4">
        <v>104107.92</v>
      </c>
      <c r="GU44" s="4">
        <v>103404.83</v>
      </c>
      <c r="GV44" s="4">
        <v>102373.34</v>
      </c>
      <c r="GW44" s="4">
        <v>102857.38</v>
      </c>
      <c r="GX44" s="4">
        <v>101968.55</v>
      </c>
      <c r="GY44" s="4">
        <v>102229.32</v>
      </c>
      <c r="GZ44" s="4">
        <v>103714.06</v>
      </c>
      <c r="HA44" s="4">
        <v>102492.1</v>
      </c>
      <c r="HB44" s="4">
        <v>100773.73</v>
      </c>
      <c r="HC44" s="4">
        <v>103016.58</v>
      </c>
      <c r="HD44" s="2">
        <v>924228.64099999995</v>
      </c>
      <c r="HE44" s="2">
        <v>0.870177054483941</v>
      </c>
      <c r="HF44" s="2">
        <v>63.306034526215299</v>
      </c>
      <c r="HG44" s="7" t="b">
        <v>0</v>
      </c>
      <c r="HH44" s="2">
        <v>913325.54</v>
      </c>
      <c r="HI44" s="7" t="b">
        <v>0</v>
      </c>
      <c r="HJ44" s="2">
        <v>915045.99</v>
      </c>
      <c r="HK44" s="7" t="b">
        <v>0</v>
      </c>
      <c r="HL44" s="2">
        <v>932896.5</v>
      </c>
      <c r="HM44" s="7" t="b">
        <v>0</v>
      </c>
      <c r="HN44" s="2">
        <v>928090.83</v>
      </c>
      <c r="HO44" s="7" t="b">
        <v>0</v>
      </c>
      <c r="HP44" s="2">
        <v>920537.34</v>
      </c>
      <c r="HQ44" s="7" t="b">
        <v>0</v>
      </c>
      <c r="HR44" s="2">
        <v>912894.72</v>
      </c>
      <c r="HS44" s="7" t="b">
        <v>0</v>
      </c>
      <c r="HT44" s="2">
        <v>932819.97</v>
      </c>
      <c r="HU44" s="7" t="b">
        <v>0</v>
      </c>
      <c r="HV44" s="2">
        <v>931108.28</v>
      </c>
      <c r="HW44" s="7" t="b">
        <v>0</v>
      </c>
      <c r="HX44" s="2">
        <v>927348.35</v>
      </c>
      <c r="HY44" s="7" t="b">
        <v>0</v>
      </c>
      <c r="HZ44" s="2">
        <v>928218.89</v>
      </c>
      <c r="IA44" s="4">
        <v>787132.46499999997</v>
      </c>
      <c r="IB44" s="4">
        <v>0.91257408871113099</v>
      </c>
      <c r="IC44" s="4">
        <v>60.843855242831999</v>
      </c>
      <c r="ID44" s="1" t="b">
        <v>0</v>
      </c>
      <c r="IE44" s="4">
        <v>799134.5</v>
      </c>
      <c r="IF44" s="1" t="b">
        <v>0</v>
      </c>
      <c r="IG44" s="4">
        <v>783926.73</v>
      </c>
      <c r="IH44" s="1" t="b">
        <v>0</v>
      </c>
      <c r="II44" s="4">
        <v>794924.15</v>
      </c>
      <c r="IJ44" s="1" t="b">
        <v>0</v>
      </c>
      <c r="IK44" s="4">
        <v>792965.22</v>
      </c>
      <c r="IL44" s="1" t="b">
        <v>0</v>
      </c>
      <c r="IM44" s="4">
        <v>789560.27</v>
      </c>
      <c r="IN44" s="1" t="b">
        <v>0</v>
      </c>
      <c r="IO44" s="4">
        <v>775236.34</v>
      </c>
      <c r="IP44" s="1" t="b">
        <v>0</v>
      </c>
      <c r="IQ44" s="4">
        <v>781062.44</v>
      </c>
      <c r="IR44" s="1" t="b">
        <v>0</v>
      </c>
      <c r="IS44" s="4">
        <v>781848.21</v>
      </c>
      <c r="IT44" s="1" t="b">
        <v>0</v>
      </c>
      <c r="IU44" s="4">
        <v>785367.37</v>
      </c>
      <c r="IV44" s="1" t="b">
        <v>0</v>
      </c>
      <c r="IW44" s="4">
        <v>787299.42</v>
      </c>
      <c r="IX44" s="2">
        <v>205533.83600000001</v>
      </c>
      <c r="IY44" s="2">
        <v>0.85718420727939404</v>
      </c>
      <c r="IZ44" s="2">
        <v>48.0557277983402</v>
      </c>
      <c r="JA44" s="7" t="b">
        <v>0</v>
      </c>
      <c r="JB44" s="2">
        <v>206128.6</v>
      </c>
      <c r="JC44" s="7" t="b">
        <v>0</v>
      </c>
      <c r="JD44" s="2">
        <v>205780.76</v>
      </c>
      <c r="JE44" s="7" t="b">
        <v>0</v>
      </c>
      <c r="JF44" s="2">
        <v>202994.8</v>
      </c>
      <c r="JG44" s="7" t="b">
        <v>0</v>
      </c>
      <c r="JH44" s="2">
        <v>205820.04</v>
      </c>
      <c r="JI44" s="7" t="b">
        <v>0</v>
      </c>
      <c r="JJ44" s="2">
        <v>202796.99</v>
      </c>
      <c r="JK44" s="7" t="b">
        <v>0</v>
      </c>
      <c r="JL44" s="2">
        <v>208374.9</v>
      </c>
      <c r="JM44" s="7" t="b">
        <v>0</v>
      </c>
      <c r="JN44" s="2">
        <v>206786.25</v>
      </c>
      <c r="JO44" s="7" t="b">
        <v>0</v>
      </c>
      <c r="JP44" s="2">
        <v>205858.21</v>
      </c>
      <c r="JQ44" s="7" t="b">
        <v>0</v>
      </c>
      <c r="JR44" s="2">
        <v>204035.07</v>
      </c>
      <c r="JS44" s="7" t="b">
        <v>0</v>
      </c>
      <c r="JT44" s="2">
        <v>206762.74</v>
      </c>
      <c r="JU44" s="4">
        <v>41502.483</v>
      </c>
      <c r="JV44" s="4">
        <v>2.8003632586384599</v>
      </c>
      <c r="JW44" s="4">
        <v>44.717610316646997</v>
      </c>
      <c r="JX44" s="1" t="b">
        <v>0</v>
      </c>
      <c r="JY44" s="4">
        <v>41249.29</v>
      </c>
      <c r="JZ44" s="1" t="b">
        <v>0</v>
      </c>
      <c r="KA44" s="4">
        <v>44130.239999999998</v>
      </c>
      <c r="KB44" s="1" t="b">
        <v>0</v>
      </c>
      <c r="KC44" s="4">
        <v>40717.199999999997</v>
      </c>
      <c r="KD44" s="1" t="b">
        <v>0</v>
      </c>
      <c r="KE44" s="4">
        <v>42303.57</v>
      </c>
      <c r="KF44" s="1" t="b">
        <v>0</v>
      </c>
      <c r="KG44" s="4">
        <v>42264.18</v>
      </c>
      <c r="KH44" s="1" t="b">
        <v>0</v>
      </c>
      <c r="KI44" s="4">
        <v>40967.89</v>
      </c>
      <c r="KJ44" s="1" t="b">
        <v>0</v>
      </c>
      <c r="KK44" s="4">
        <v>41671.279999999999</v>
      </c>
      <c r="KL44" s="1" t="b">
        <v>0</v>
      </c>
      <c r="KM44" s="4">
        <v>40336.33</v>
      </c>
      <c r="KN44" s="1" t="b">
        <v>0</v>
      </c>
      <c r="KO44" s="4">
        <v>40266.74</v>
      </c>
      <c r="KP44" s="1" t="b">
        <v>0</v>
      </c>
      <c r="KQ44" s="4">
        <v>41118.11</v>
      </c>
      <c r="KR44" s="2">
        <v>341545.64600000001</v>
      </c>
      <c r="KS44" s="2">
        <v>0.96639554737122502</v>
      </c>
      <c r="KT44" s="2">
        <v>47.960923387624703</v>
      </c>
      <c r="KU44" s="7" t="b">
        <v>0</v>
      </c>
      <c r="KV44" s="2">
        <v>343917.31</v>
      </c>
      <c r="KW44" s="7" t="b">
        <v>0</v>
      </c>
      <c r="KX44" s="2">
        <v>341034.23999999999</v>
      </c>
      <c r="KY44" s="7" t="b">
        <v>0</v>
      </c>
      <c r="KZ44" s="2">
        <v>340679.95</v>
      </c>
      <c r="LA44" s="7" t="b">
        <v>0</v>
      </c>
      <c r="LB44" s="2">
        <v>345891.69</v>
      </c>
      <c r="LC44" s="7" t="b">
        <v>0</v>
      </c>
      <c r="LD44" s="2">
        <v>336602.35</v>
      </c>
      <c r="LE44" s="7" t="b">
        <v>0</v>
      </c>
      <c r="LF44" s="2">
        <v>338189.66</v>
      </c>
      <c r="LG44" s="7" t="b">
        <v>0</v>
      </c>
      <c r="LH44" s="2">
        <v>344665.56</v>
      </c>
      <c r="LI44" s="7" t="b">
        <v>0</v>
      </c>
      <c r="LJ44" s="2">
        <v>337246.17</v>
      </c>
      <c r="LK44" s="7" t="b">
        <v>0</v>
      </c>
      <c r="LL44" s="2">
        <v>343766.38</v>
      </c>
      <c r="LM44" s="7" t="b">
        <v>0</v>
      </c>
      <c r="LN44" s="2">
        <v>343463.15</v>
      </c>
      <c r="LO44" s="4">
        <v>69544.512000000002</v>
      </c>
      <c r="LP44" s="4">
        <v>1.02852958400026</v>
      </c>
      <c r="LQ44" s="4">
        <v>44.488075554402798</v>
      </c>
      <c r="LR44" s="1" t="b">
        <v>0</v>
      </c>
      <c r="LS44" s="4">
        <v>70271.73</v>
      </c>
      <c r="LT44" s="1" t="b">
        <v>0</v>
      </c>
      <c r="LU44" s="4">
        <v>69245.55</v>
      </c>
      <c r="LV44" s="1" t="b">
        <v>0</v>
      </c>
      <c r="LW44" s="4">
        <v>68812.84</v>
      </c>
      <c r="LX44" s="1" t="b">
        <v>0</v>
      </c>
      <c r="LY44" s="4">
        <v>70682.710000000006</v>
      </c>
      <c r="LZ44" s="1" t="b">
        <v>0</v>
      </c>
      <c r="MA44" s="4">
        <v>69939.070000000007</v>
      </c>
      <c r="MB44" s="1" t="b">
        <v>0</v>
      </c>
      <c r="MC44" s="4">
        <v>68420.5</v>
      </c>
      <c r="MD44" s="1" t="b">
        <v>0</v>
      </c>
      <c r="ME44" s="4">
        <v>68973.77</v>
      </c>
      <c r="MF44" s="1" t="b">
        <v>0</v>
      </c>
      <c r="MG44" s="4">
        <v>69679.399999999994</v>
      </c>
      <c r="MH44" s="1" t="b">
        <v>0</v>
      </c>
      <c r="MI44" s="4">
        <v>70120.87</v>
      </c>
      <c r="MJ44" s="1" t="b">
        <v>0</v>
      </c>
      <c r="MK44" s="4">
        <v>69298.679999999993</v>
      </c>
    </row>
    <row r="45" spans="1:349" x14ac:dyDescent="0.25">
      <c r="A45" s="1"/>
      <c r="B45" s="1" t="b">
        <v>0</v>
      </c>
      <c r="C45" s="1" t="s">
        <v>212</v>
      </c>
      <c r="D45" s="6">
        <v>43420.539293981499</v>
      </c>
      <c r="E45" s="3" t="s">
        <v>34</v>
      </c>
      <c r="F45" s="4"/>
      <c r="G45" s="1" t="s">
        <v>46</v>
      </c>
      <c r="H45" s="2">
        <v>845.98699999999997</v>
      </c>
      <c r="I45" s="2">
        <v>9.7625460419277097</v>
      </c>
      <c r="J45" s="2" t="s">
        <v>41</v>
      </c>
      <c r="K45" s="7" t="b">
        <v>0</v>
      </c>
      <c r="L45" s="2">
        <v>760.9</v>
      </c>
      <c r="M45" s="7" t="b">
        <v>0</v>
      </c>
      <c r="N45" s="2">
        <v>830.97</v>
      </c>
      <c r="O45" s="7" t="b">
        <v>0</v>
      </c>
      <c r="P45" s="2">
        <v>830.98</v>
      </c>
      <c r="Q45" s="7" t="b">
        <v>0</v>
      </c>
      <c r="R45" s="2">
        <v>871.02</v>
      </c>
      <c r="S45" s="7" t="b">
        <v>0</v>
      </c>
      <c r="T45" s="2">
        <v>961.12</v>
      </c>
      <c r="U45" s="7" t="b">
        <v>0</v>
      </c>
      <c r="V45" s="2">
        <v>730.84</v>
      </c>
      <c r="W45" s="7" t="b">
        <v>0</v>
      </c>
      <c r="X45" s="2">
        <v>850.99</v>
      </c>
      <c r="Y45" s="7" t="b">
        <v>0</v>
      </c>
      <c r="Z45" s="2">
        <v>911.06</v>
      </c>
      <c r="AA45" s="7" t="b">
        <v>0</v>
      </c>
      <c r="AB45" s="2">
        <v>961.11</v>
      </c>
      <c r="AC45" s="7" t="b">
        <v>0</v>
      </c>
      <c r="AD45" s="2">
        <v>750.88</v>
      </c>
      <c r="AE45" s="4">
        <v>8961.3700000000008</v>
      </c>
      <c r="AF45" s="4">
        <v>1.5691647476705599</v>
      </c>
      <c r="AG45" s="4" t="s">
        <v>41</v>
      </c>
      <c r="AH45" s="1" t="b">
        <v>0</v>
      </c>
      <c r="AI45" s="4">
        <v>9112.6200000000008</v>
      </c>
      <c r="AJ45" s="1" t="b">
        <v>0</v>
      </c>
      <c r="AK45" s="4">
        <v>9002.41</v>
      </c>
      <c r="AL45" s="1" t="b">
        <v>0</v>
      </c>
      <c r="AM45" s="4">
        <v>9072.5400000000009</v>
      </c>
      <c r="AN45" s="1" t="b">
        <v>0</v>
      </c>
      <c r="AO45" s="4">
        <v>9012.59</v>
      </c>
      <c r="AP45" s="1" t="b">
        <v>0</v>
      </c>
      <c r="AQ45" s="4">
        <v>8842.1299999999992</v>
      </c>
      <c r="AR45" s="1" t="b">
        <v>0</v>
      </c>
      <c r="AS45" s="4">
        <v>8842.11</v>
      </c>
      <c r="AT45" s="1" t="b">
        <v>0</v>
      </c>
      <c r="AU45" s="4">
        <v>8972.3700000000008</v>
      </c>
      <c r="AV45" s="1" t="b">
        <v>0</v>
      </c>
      <c r="AW45" s="4">
        <v>9122.74</v>
      </c>
      <c r="AX45" s="1" t="b">
        <v>0</v>
      </c>
      <c r="AY45" s="4">
        <v>8671.86</v>
      </c>
      <c r="AZ45" s="1" t="b">
        <v>0</v>
      </c>
      <c r="BA45" s="4">
        <v>8962.33</v>
      </c>
      <c r="BB45" s="2">
        <v>4317119.28</v>
      </c>
      <c r="BC45" s="2">
        <v>0.46489293322674102</v>
      </c>
      <c r="BD45" s="2" t="s">
        <v>41</v>
      </c>
      <c r="BE45" s="7" t="b">
        <v>0</v>
      </c>
      <c r="BF45" s="2">
        <v>4341828.8600000003</v>
      </c>
      <c r="BG45" s="7" t="b">
        <v>0</v>
      </c>
      <c r="BH45" s="2">
        <v>4341477.1100000003</v>
      </c>
      <c r="BI45" s="7" t="b">
        <v>0</v>
      </c>
      <c r="BJ45" s="2">
        <v>4335965.03</v>
      </c>
      <c r="BK45" s="7" t="b">
        <v>0</v>
      </c>
      <c r="BL45" s="2">
        <v>4309102.2300000004</v>
      </c>
      <c r="BM45" s="7" t="b">
        <v>0</v>
      </c>
      <c r="BN45" s="2">
        <v>4296928.8099999996</v>
      </c>
      <c r="BO45" s="7" t="b">
        <v>0</v>
      </c>
      <c r="BP45" s="2">
        <v>4331144.43</v>
      </c>
      <c r="BQ45" s="7" t="b">
        <v>0</v>
      </c>
      <c r="BR45" s="2">
        <v>4314016.99</v>
      </c>
      <c r="BS45" s="7" t="b">
        <v>0</v>
      </c>
      <c r="BT45" s="2">
        <v>4286545.1399999997</v>
      </c>
      <c r="BU45" s="7" t="b">
        <v>0</v>
      </c>
      <c r="BV45" s="2">
        <v>4318318.95</v>
      </c>
      <c r="BW45" s="7" t="b">
        <v>0</v>
      </c>
      <c r="BX45" s="2">
        <v>4295865.25</v>
      </c>
      <c r="BY45" s="4">
        <v>22112.624</v>
      </c>
      <c r="BZ45" s="4">
        <v>2.0367230696044101</v>
      </c>
      <c r="CA45" s="4" t="s">
        <v>41</v>
      </c>
      <c r="CB45" s="1" t="b">
        <v>0</v>
      </c>
      <c r="CC45" s="4">
        <v>22589.599999999999</v>
      </c>
      <c r="CD45" s="1" t="b">
        <v>0</v>
      </c>
      <c r="CE45" s="4">
        <v>22760.23</v>
      </c>
      <c r="CF45" s="1" t="b">
        <v>0</v>
      </c>
      <c r="CG45" s="4">
        <v>22248.94</v>
      </c>
      <c r="CH45" s="1" t="b">
        <v>0</v>
      </c>
      <c r="CI45" s="4">
        <v>21897.81</v>
      </c>
      <c r="CJ45" s="1" t="b">
        <v>0</v>
      </c>
      <c r="CK45" s="4">
        <v>21446.86</v>
      </c>
      <c r="CL45" s="1" t="b">
        <v>0</v>
      </c>
      <c r="CM45" s="4">
        <v>21898.400000000001</v>
      </c>
      <c r="CN45" s="1" t="b">
        <v>0</v>
      </c>
      <c r="CO45" s="4">
        <v>22268.94</v>
      </c>
      <c r="CP45" s="1" t="b">
        <v>0</v>
      </c>
      <c r="CQ45" s="4">
        <v>22519.51</v>
      </c>
      <c r="CR45" s="1" t="b">
        <v>0</v>
      </c>
      <c r="CS45" s="4">
        <v>22038.52</v>
      </c>
      <c r="CT45" s="1" t="b">
        <v>0</v>
      </c>
      <c r="CU45" s="4">
        <v>21457.43</v>
      </c>
      <c r="CV45" s="2">
        <v>8671.9490000000005</v>
      </c>
      <c r="CW45" s="2">
        <v>2.9436498663681201</v>
      </c>
      <c r="CX45" s="2" t="s">
        <v>41</v>
      </c>
      <c r="CY45" s="7" t="b">
        <v>0</v>
      </c>
      <c r="CZ45" s="2">
        <v>8701.81</v>
      </c>
      <c r="DA45" s="2">
        <v>8241.27</v>
      </c>
      <c r="DB45" s="2">
        <v>8491.6200000000008</v>
      </c>
      <c r="DC45" s="2">
        <v>8691.9599999999991</v>
      </c>
      <c r="DD45" s="2">
        <v>8922.39</v>
      </c>
      <c r="DE45" s="2">
        <v>9072.7800000000007</v>
      </c>
      <c r="DF45" s="2">
        <v>8571.76</v>
      </c>
      <c r="DG45" s="2">
        <v>8972.4699999999993</v>
      </c>
      <c r="DH45" s="2">
        <v>8551.77</v>
      </c>
      <c r="DI45" s="2">
        <v>8501.66</v>
      </c>
      <c r="DJ45" s="4">
        <v>216.24700000000001</v>
      </c>
      <c r="DK45" s="4">
        <v>27.275689480866902</v>
      </c>
      <c r="DL45" s="4" t="s">
        <v>41</v>
      </c>
      <c r="DM45" s="1" t="b">
        <v>0</v>
      </c>
      <c r="DN45" s="4">
        <v>270.31</v>
      </c>
      <c r="DO45" s="4">
        <v>150.16999999999999</v>
      </c>
      <c r="DP45" s="4">
        <v>110.13</v>
      </c>
      <c r="DQ45" s="4">
        <v>220.25</v>
      </c>
      <c r="DR45" s="4">
        <v>290.33</v>
      </c>
      <c r="DS45" s="4">
        <v>240.27</v>
      </c>
      <c r="DT45" s="4">
        <v>240.28</v>
      </c>
      <c r="DU45" s="4">
        <v>250.28</v>
      </c>
      <c r="DV45" s="4">
        <v>240.28</v>
      </c>
      <c r="DW45" s="4">
        <v>150.16999999999999</v>
      </c>
      <c r="DX45" s="2">
        <v>677.78300000000002</v>
      </c>
      <c r="DY45" s="2">
        <v>11.0554793199545</v>
      </c>
      <c r="DZ45" s="2" t="s">
        <v>41</v>
      </c>
      <c r="EA45" s="7" t="b">
        <v>0</v>
      </c>
      <c r="EB45" s="2">
        <v>720.84</v>
      </c>
      <c r="EC45" s="2">
        <v>770.88</v>
      </c>
      <c r="ED45" s="2">
        <v>650.75</v>
      </c>
      <c r="EE45" s="2">
        <v>600.69000000000005</v>
      </c>
      <c r="EF45" s="2">
        <v>590.69000000000005</v>
      </c>
      <c r="EG45" s="2">
        <v>750.87</v>
      </c>
      <c r="EH45" s="2">
        <v>670.77</v>
      </c>
      <c r="EI45" s="2">
        <v>780.93</v>
      </c>
      <c r="EJ45" s="2">
        <v>660.75</v>
      </c>
      <c r="EK45" s="2">
        <v>580.66</v>
      </c>
      <c r="EL45" s="4">
        <v>580.67100000000005</v>
      </c>
      <c r="EM45" s="4">
        <v>9.4436894456912501</v>
      </c>
      <c r="EN45" s="4" t="s">
        <v>41</v>
      </c>
      <c r="EO45" s="1" t="b">
        <v>0</v>
      </c>
      <c r="EP45" s="4">
        <v>480.55</v>
      </c>
      <c r="EQ45" s="4">
        <v>560.65</v>
      </c>
      <c r="ER45" s="4">
        <v>650.74</v>
      </c>
      <c r="ES45" s="4">
        <v>660.78</v>
      </c>
      <c r="ET45" s="4">
        <v>580.66999999999996</v>
      </c>
      <c r="EU45" s="4">
        <v>570.66999999999996</v>
      </c>
      <c r="EV45" s="4">
        <v>630.72</v>
      </c>
      <c r="EW45" s="4">
        <v>570.66</v>
      </c>
      <c r="EX45" s="4">
        <v>570.66</v>
      </c>
      <c r="EY45" s="4">
        <v>530.61</v>
      </c>
      <c r="EZ45" s="2">
        <v>95.108000000000004</v>
      </c>
      <c r="FA45" s="2">
        <v>32.635599522612203</v>
      </c>
      <c r="FB45" s="2" t="s">
        <v>41</v>
      </c>
      <c r="FC45" s="7" t="b">
        <v>0</v>
      </c>
      <c r="FD45" s="2">
        <v>100.11</v>
      </c>
      <c r="FE45" s="2">
        <v>30.03</v>
      </c>
      <c r="FF45" s="2">
        <v>120.14</v>
      </c>
      <c r="FG45" s="2">
        <v>90.1</v>
      </c>
      <c r="FH45" s="2">
        <v>120.14</v>
      </c>
      <c r="FI45" s="2">
        <v>130.15</v>
      </c>
      <c r="FJ45" s="2">
        <v>120.14</v>
      </c>
      <c r="FK45" s="2">
        <v>70.08</v>
      </c>
      <c r="FL45" s="2">
        <v>70.08</v>
      </c>
      <c r="FM45" s="2">
        <v>100.11</v>
      </c>
      <c r="FN45" s="4">
        <v>2.0019999999999998</v>
      </c>
      <c r="FO45" s="4">
        <v>316.22776601683802</v>
      </c>
      <c r="FP45" s="4" t="s">
        <v>41</v>
      </c>
      <c r="FQ45" s="1" t="b">
        <v>0</v>
      </c>
      <c r="FR45" s="4">
        <v>0</v>
      </c>
      <c r="FS45" s="4">
        <v>0</v>
      </c>
      <c r="FT45" s="4">
        <v>0</v>
      </c>
      <c r="FU45" s="4">
        <v>0</v>
      </c>
      <c r="FV45" s="4">
        <v>0</v>
      </c>
      <c r="FW45" s="4">
        <v>0</v>
      </c>
      <c r="FX45" s="4">
        <v>0</v>
      </c>
      <c r="FY45" s="4">
        <v>20.02</v>
      </c>
      <c r="FZ45" s="4">
        <v>0</v>
      </c>
      <c r="GA45" s="4">
        <v>0</v>
      </c>
      <c r="GB45" s="2">
        <v>584.678</v>
      </c>
      <c r="GC45" s="2">
        <v>10.4374232757899</v>
      </c>
      <c r="GD45" s="2" t="s">
        <v>41</v>
      </c>
      <c r="GE45" s="7" t="b">
        <v>0</v>
      </c>
      <c r="GF45" s="2">
        <v>470.54</v>
      </c>
      <c r="GG45" s="2">
        <v>600.70000000000005</v>
      </c>
      <c r="GH45" s="2">
        <v>680.79</v>
      </c>
      <c r="GI45" s="2">
        <v>540.64</v>
      </c>
      <c r="GJ45" s="2">
        <v>630.73</v>
      </c>
      <c r="GK45" s="2">
        <v>600.69000000000005</v>
      </c>
      <c r="GL45" s="2">
        <v>550.65</v>
      </c>
      <c r="GM45" s="2">
        <v>530.61</v>
      </c>
      <c r="GN45" s="2">
        <v>620.71</v>
      </c>
      <c r="GO45" s="2">
        <v>620.72</v>
      </c>
      <c r="GP45" s="4">
        <v>12.012</v>
      </c>
      <c r="GQ45" s="4">
        <v>102.43938285881001</v>
      </c>
      <c r="GR45" s="4" t="s">
        <v>41</v>
      </c>
      <c r="GS45" s="1" t="b">
        <v>0</v>
      </c>
      <c r="GT45" s="4">
        <v>0</v>
      </c>
      <c r="GU45" s="4">
        <v>0</v>
      </c>
      <c r="GV45" s="4">
        <v>20.02</v>
      </c>
      <c r="GW45" s="4">
        <v>0</v>
      </c>
      <c r="GX45" s="4">
        <v>30.03</v>
      </c>
      <c r="GY45" s="4">
        <v>10.01</v>
      </c>
      <c r="GZ45" s="4">
        <v>30.03</v>
      </c>
      <c r="HA45" s="4">
        <v>0</v>
      </c>
      <c r="HB45" s="4">
        <v>20.02</v>
      </c>
      <c r="HC45" s="4">
        <v>10.01</v>
      </c>
      <c r="HD45" s="2">
        <v>300.34500000000003</v>
      </c>
      <c r="HE45" s="2">
        <v>25.7255968594257</v>
      </c>
      <c r="HF45" s="2">
        <v>2.05724537157858E-2</v>
      </c>
      <c r="HG45" s="7" t="b">
        <v>0</v>
      </c>
      <c r="HH45" s="2">
        <v>280.32</v>
      </c>
      <c r="HI45" s="7" t="b">
        <v>0</v>
      </c>
      <c r="HJ45" s="2">
        <v>260.3</v>
      </c>
      <c r="HK45" s="7" t="b">
        <v>0</v>
      </c>
      <c r="HL45" s="2">
        <v>280.32</v>
      </c>
      <c r="HM45" s="7" t="b">
        <v>0</v>
      </c>
      <c r="HN45" s="2">
        <v>330.38</v>
      </c>
      <c r="HO45" s="7" t="b">
        <v>0</v>
      </c>
      <c r="HP45" s="2">
        <v>310.35000000000002</v>
      </c>
      <c r="HQ45" s="7" t="b">
        <v>0</v>
      </c>
      <c r="HR45" s="2">
        <v>500.59</v>
      </c>
      <c r="HS45" s="7" t="b">
        <v>0</v>
      </c>
      <c r="HT45" s="2">
        <v>260.3</v>
      </c>
      <c r="HU45" s="7" t="b">
        <v>0</v>
      </c>
      <c r="HV45" s="2">
        <v>280.32</v>
      </c>
      <c r="HW45" s="7" t="b">
        <v>0</v>
      </c>
      <c r="HX45" s="2">
        <v>290.33</v>
      </c>
      <c r="HY45" s="7" t="b">
        <v>0</v>
      </c>
      <c r="HZ45" s="2">
        <v>210.24</v>
      </c>
      <c r="IA45" s="4">
        <v>240.274</v>
      </c>
      <c r="IB45" s="4">
        <v>17.678111070853699</v>
      </c>
      <c r="IC45" s="4">
        <v>1.8572727113493202E-2</v>
      </c>
      <c r="ID45" s="1" t="b">
        <v>0</v>
      </c>
      <c r="IE45" s="4">
        <v>190.22</v>
      </c>
      <c r="IF45" s="1" t="b">
        <v>0</v>
      </c>
      <c r="IG45" s="4">
        <v>210.24</v>
      </c>
      <c r="IH45" s="1" t="b">
        <v>0</v>
      </c>
      <c r="II45" s="4">
        <v>220.25</v>
      </c>
      <c r="IJ45" s="1" t="b">
        <v>0</v>
      </c>
      <c r="IK45" s="4">
        <v>210.23</v>
      </c>
      <c r="IL45" s="1" t="b">
        <v>0</v>
      </c>
      <c r="IM45" s="4">
        <v>270.31</v>
      </c>
      <c r="IN45" s="1" t="b">
        <v>0</v>
      </c>
      <c r="IO45" s="4">
        <v>260.3</v>
      </c>
      <c r="IP45" s="1" t="b">
        <v>0</v>
      </c>
      <c r="IQ45" s="4">
        <v>190.22</v>
      </c>
      <c r="IR45" s="1" t="b">
        <v>0</v>
      </c>
      <c r="IS45" s="4">
        <v>270.31</v>
      </c>
      <c r="IT45" s="1" t="b">
        <v>0</v>
      </c>
      <c r="IU45" s="4">
        <v>320.37</v>
      </c>
      <c r="IV45" s="1" t="b">
        <v>0</v>
      </c>
      <c r="IW45" s="4">
        <v>260.29000000000002</v>
      </c>
      <c r="IX45" s="2">
        <v>26.027000000000001</v>
      </c>
      <c r="IY45" s="2">
        <v>41.352854912580199</v>
      </c>
      <c r="IZ45" s="2">
        <v>6.0853553446421401E-3</v>
      </c>
      <c r="JA45" s="7" t="b">
        <v>0</v>
      </c>
      <c r="JB45" s="2">
        <v>30.03</v>
      </c>
      <c r="JC45" s="7" t="b">
        <v>0</v>
      </c>
      <c r="JD45" s="2">
        <v>30.03</v>
      </c>
      <c r="JE45" s="7" t="b">
        <v>0</v>
      </c>
      <c r="JF45" s="2">
        <v>10.01</v>
      </c>
      <c r="JG45" s="7" t="b">
        <v>0</v>
      </c>
      <c r="JH45" s="2">
        <v>30.03</v>
      </c>
      <c r="JI45" s="7" t="b">
        <v>0</v>
      </c>
      <c r="JJ45" s="2">
        <v>50.06</v>
      </c>
      <c r="JK45" s="7" t="b">
        <v>0</v>
      </c>
      <c r="JL45" s="2">
        <v>20.02</v>
      </c>
      <c r="JM45" s="7" t="b">
        <v>0</v>
      </c>
      <c r="JN45" s="2">
        <v>20.02</v>
      </c>
      <c r="JO45" s="7" t="b">
        <v>0</v>
      </c>
      <c r="JP45" s="2">
        <v>30.03</v>
      </c>
      <c r="JQ45" s="7" t="b">
        <v>0</v>
      </c>
      <c r="JR45" s="2">
        <v>20.02</v>
      </c>
      <c r="JS45" s="7" t="b">
        <v>0</v>
      </c>
      <c r="JT45" s="2">
        <v>20.02</v>
      </c>
      <c r="JU45" s="4">
        <v>2.0019999999999998</v>
      </c>
      <c r="JV45" s="4">
        <v>316.22776601683802</v>
      </c>
      <c r="JW45" s="4">
        <v>2.15709156133929E-3</v>
      </c>
      <c r="JX45" s="1" t="b">
        <v>0</v>
      </c>
      <c r="JY45" s="4">
        <v>0</v>
      </c>
      <c r="JZ45" s="1" t="b">
        <v>0</v>
      </c>
      <c r="KA45" s="4">
        <v>0</v>
      </c>
      <c r="KB45" s="1" t="b">
        <v>0</v>
      </c>
      <c r="KC45" s="4">
        <v>0</v>
      </c>
      <c r="KD45" s="1" t="b">
        <v>0</v>
      </c>
      <c r="KE45" s="4">
        <v>0</v>
      </c>
      <c r="KF45" s="1" t="b">
        <v>0</v>
      </c>
      <c r="KG45" s="4">
        <v>20.02</v>
      </c>
      <c r="KH45" s="1" t="b">
        <v>0</v>
      </c>
      <c r="KI45" s="4">
        <v>0</v>
      </c>
      <c r="KJ45" s="1" t="b">
        <v>0</v>
      </c>
      <c r="KK45" s="4">
        <v>0</v>
      </c>
      <c r="KL45" s="1" t="b">
        <v>0</v>
      </c>
      <c r="KM45" s="4">
        <v>0</v>
      </c>
      <c r="KN45" s="1" t="b">
        <v>0</v>
      </c>
      <c r="KO45" s="4">
        <v>0</v>
      </c>
      <c r="KP45" s="1" t="b">
        <v>0</v>
      </c>
      <c r="KQ45" s="4">
        <v>0</v>
      </c>
      <c r="KR45" s="2">
        <v>43.048999999999999</v>
      </c>
      <c r="KS45" s="2">
        <v>98.698080352321995</v>
      </c>
      <c r="KT45" s="2">
        <v>6.04507718102738E-3</v>
      </c>
      <c r="KU45" s="7" t="b">
        <v>0</v>
      </c>
      <c r="KV45" s="2">
        <v>140.16</v>
      </c>
      <c r="KW45" s="7" t="b">
        <v>0</v>
      </c>
      <c r="KX45" s="2">
        <v>40.049999999999997</v>
      </c>
      <c r="KY45" s="7" t="b">
        <v>0</v>
      </c>
      <c r="KZ45" s="2">
        <v>20.02</v>
      </c>
      <c r="LA45" s="7" t="b">
        <v>0</v>
      </c>
      <c r="LB45" s="2">
        <v>10.01</v>
      </c>
      <c r="LC45" s="7" t="b">
        <v>0</v>
      </c>
      <c r="LD45" s="2">
        <v>80.09</v>
      </c>
      <c r="LE45" s="7" t="b">
        <v>0</v>
      </c>
      <c r="LF45" s="2">
        <v>20.02</v>
      </c>
      <c r="LG45" s="7" t="b">
        <v>0</v>
      </c>
      <c r="LH45" s="2">
        <v>0</v>
      </c>
      <c r="LI45" s="7" t="b">
        <v>0</v>
      </c>
      <c r="LJ45" s="2">
        <v>60.07</v>
      </c>
      <c r="LK45" s="7" t="b">
        <v>0</v>
      </c>
      <c r="LL45" s="2">
        <v>10.01</v>
      </c>
      <c r="LM45" s="7" t="b">
        <v>0</v>
      </c>
      <c r="LN45" s="2">
        <v>50.06</v>
      </c>
      <c r="LO45" s="4">
        <v>9.0090000000000003</v>
      </c>
      <c r="LP45" s="4">
        <v>110.492102890195</v>
      </c>
      <c r="LQ45" s="4">
        <v>5.7631157533985502E-3</v>
      </c>
      <c r="LR45" s="1" t="b">
        <v>0</v>
      </c>
      <c r="LS45" s="4">
        <v>20.02</v>
      </c>
      <c r="LT45" s="1" t="b">
        <v>0</v>
      </c>
      <c r="LU45" s="4">
        <v>20.02</v>
      </c>
      <c r="LV45" s="1" t="b">
        <v>0</v>
      </c>
      <c r="LW45" s="4">
        <v>0</v>
      </c>
      <c r="LX45" s="1" t="b">
        <v>0</v>
      </c>
      <c r="LY45" s="4">
        <v>20.02</v>
      </c>
      <c r="LZ45" s="1" t="b">
        <v>0</v>
      </c>
      <c r="MA45" s="4">
        <v>0</v>
      </c>
      <c r="MB45" s="1" t="b">
        <v>0</v>
      </c>
      <c r="MC45" s="4">
        <v>0</v>
      </c>
      <c r="MD45" s="1" t="b">
        <v>0</v>
      </c>
      <c r="ME45" s="4">
        <v>10.01</v>
      </c>
      <c r="MF45" s="1" t="b">
        <v>0</v>
      </c>
      <c r="MG45" s="4">
        <v>0</v>
      </c>
      <c r="MH45" s="1" t="b">
        <v>0</v>
      </c>
      <c r="MI45" s="4">
        <v>0</v>
      </c>
      <c r="MJ45" s="1" t="b">
        <v>0</v>
      </c>
      <c r="MK45" s="4">
        <v>20.02</v>
      </c>
    </row>
    <row r="46" spans="1:349" x14ac:dyDescent="0.25">
      <c r="A46" s="1"/>
      <c r="B46" s="1" t="b">
        <v>0</v>
      </c>
      <c r="C46" s="1" t="s">
        <v>26</v>
      </c>
      <c r="D46" s="6">
        <v>43420.542870370402</v>
      </c>
      <c r="E46" s="3" t="s">
        <v>34</v>
      </c>
      <c r="F46" s="4"/>
      <c r="G46" s="1" t="s">
        <v>89</v>
      </c>
      <c r="H46" s="2">
        <v>2239.6880000000001</v>
      </c>
      <c r="I46" s="2">
        <v>5.7720500537516104</v>
      </c>
      <c r="J46" s="2" t="s">
        <v>41</v>
      </c>
      <c r="K46" s="7" t="b">
        <v>0</v>
      </c>
      <c r="L46" s="2">
        <v>2282.7800000000002</v>
      </c>
      <c r="M46" s="7" t="b">
        <v>0</v>
      </c>
      <c r="N46" s="2">
        <v>2192.61</v>
      </c>
      <c r="O46" s="7" t="b">
        <v>0</v>
      </c>
      <c r="P46" s="2">
        <v>2222.67</v>
      </c>
      <c r="Q46" s="7" t="b">
        <v>0</v>
      </c>
      <c r="R46" s="2">
        <v>2102.5300000000002</v>
      </c>
      <c r="S46" s="7" t="b">
        <v>0</v>
      </c>
      <c r="T46" s="2">
        <v>2212.61</v>
      </c>
      <c r="U46" s="7" t="b">
        <v>0</v>
      </c>
      <c r="V46" s="2">
        <v>2483.0300000000002</v>
      </c>
      <c r="W46" s="7" t="b">
        <v>0</v>
      </c>
      <c r="X46" s="2">
        <v>2402.91</v>
      </c>
      <c r="Y46" s="7" t="b">
        <v>0</v>
      </c>
      <c r="Z46" s="2">
        <v>2292.71</v>
      </c>
      <c r="AA46" s="7" t="b">
        <v>0</v>
      </c>
      <c r="AB46" s="2">
        <v>2092.4899999999998</v>
      </c>
      <c r="AC46" s="7" t="b">
        <v>0</v>
      </c>
      <c r="AD46" s="2">
        <v>2112.54</v>
      </c>
      <c r="AE46" s="4">
        <v>29975.721000000001</v>
      </c>
      <c r="AF46" s="4">
        <v>2.14309814732096</v>
      </c>
      <c r="AG46" s="4" t="s">
        <v>41</v>
      </c>
      <c r="AH46" s="1" t="b">
        <v>0</v>
      </c>
      <c r="AI46" s="4">
        <v>30971.55</v>
      </c>
      <c r="AJ46" s="1" t="b">
        <v>0</v>
      </c>
      <c r="AK46" s="4">
        <v>29075.85</v>
      </c>
      <c r="AL46" s="1" t="b">
        <v>0</v>
      </c>
      <c r="AM46" s="4">
        <v>29688.1</v>
      </c>
      <c r="AN46" s="1" t="b">
        <v>0</v>
      </c>
      <c r="AO46" s="4">
        <v>30430.13</v>
      </c>
      <c r="AP46" s="1" t="b">
        <v>0</v>
      </c>
      <c r="AQ46" s="4">
        <v>30420.85</v>
      </c>
      <c r="AR46" s="1" t="b">
        <v>0</v>
      </c>
      <c r="AS46" s="4">
        <v>30249.61</v>
      </c>
      <c r="AT46" s="1" t="b">
        <v>0</v>
      </c>
      <c r="AU46" s="4">
        <v>30098.59</v>
      </c>
      <c r="AV46" s="1" t="b">
        <v>0</v>
      </c>
      <c r="AW46" s="4">
        <v>29517.53</v>
      </c>
      <c r="AX46" s="1" t="b">
        <v>0</v>
      </c>
      <c r="AY46" s="4">
        <v>28975.59</v>
      </c>
      <c r="AZ46" s="1" t="b">
        <v>0</v>
      </c>
      <c r="BA46" s="4">
        <v>30329.41</v>
      </c>
      <c r="BB46" s="2">
        <v>4422459.318</v>
      </c>
      <c r="BC46" s="2">
        <v>0.53528669224215297</v>
      </c>
      <c r="BD46" s="2" t="s">
        <v>41</v>
      </c>
      <c r="BE46" s="7" t="b">
        <v>0</v>
      </c>
      <c r="BF46" s="2">
        <v>4383784.72</v>
      </c>
      <c r="BG46" s="7" t="b">
        <v>0</v>
      </c>
      <c r="BH46" s="2">
        <v>4426558.43</v>
      </c>
      <c r="BI46" s="7" t="b">
        <v>0</v>
      </c>
      <c r="BJ46" s="2">
        <v>4425685.0599999996</v>
      </c>
      <c r="BK46" s="7" t="b">
        <v>0</v>
      </c>
      <c r="BL46" s="2">
        <v>4400392.58</v>
      </c>
      <c r="BM46" s="7" t="b">
        <v>0</v>
      </c>
      <c r="BN46" s="2">
        <v>4407809.84</v>
      </c>
      <c r="BO46" s="7" t="b">
        <v>0</v>
      </c>
      <c r="BP46" s="2">
        <v>4413816.32</v>
      </c>
      <c r="BQ46" s="7" t="b">
        <v>0</v>
      </c>
      <c r="BR46" s="2">
        <v>4429060</v>
      </c>
      <c r="BS46" s="7" t="b">
        <v>0</v>
      </c>
      <c r="BT46" s="2">
        <v>4420944.07</v>
      </c>
      <c r="BU46" s="7" t="b">
        <v>0</v>
      </c>
      <c r="BV46" s="2">
        <v>4466444.72</v>
      </c>
      <c r="BW46" s="7" t="b">
        <v>0</v>
      </c>
      <c r="BX46" s="2">
        <v>4450097.4400000004</v>
      </c>
      <c r="BY46" s="4">
        <v>66790.03</v>
      </c>
      <c r="BZ46" s="4">
        <v>1.4754514872876801</v>
      </c>
      <c r="CA46" s="4" t="s">
        <v>41</v>
      </c>
      <c r="CB46" s="1" t="b">
        <v>0</v>
      </c>
      <c r="CC46" s="4">
        <v>67844.320000000007</v>
      </c>
      <c r="CD46" s="1" t="b">
        <v>0</v>
      </c>
      <c r="CE46" s="4">
        <v>66798.31</v>
      </c>
      <c r="CF46" s="1" t="b">
        <v>0</v>
      </c>
      <c r="CG46" s="4">
        <v>67515.87</v>
      </c>
      <c r="CH46" s="1" t="b">
        <v>0</v>
      </c>
      <c r="CI46" s="4">
        <v>66586.820000000007</v>
      </c>
      <c r="CJ46" s="1" t="b">
        <v>0</v>
      </c>
      <c r="CK46" s="4">
        <v>68094.61</v>
      </c>
      <c r="CL46" s="1" t="b">
        <v>0</v>
      </c>
      <c r="CM46" s="4">
        <v>67140.5</v>
      </c>
      <c r="CN46" s="1" t="b">
        <v>0</v>
      </c>
      <c r="CO46" s="4">
        <v>66367.61</v>
      </c>
      <c r="CP46" s="1" t="b">
        <v>0</v>
      </c>
      <c r="CQ46" s="4">
        <v>64709.32</v>
      </c>
      <c r="CR46" s="1" t="b">
        <v>0</v>
      </c>
      <c r="CS46" s="4">
        <v>66899.03</v>
      </c>
      <c r="CT46" s="1" t="b">
        <v>0</v>
      </c>
      <c r="CU46" s="4">
        <v>65943.91</v>
      </c>
      <c r="CV46" s="2">
        <v>25816.951000000001</v>
      </c>
      <c r="CW46" s="2">
        <v>2.4846073995467801</v>
      </c>
      <c r="CX46" s="2" t="s">
        <v>41</v>
      </c>
      <c r="CY46" s="7" t="b">
        <v>0</v>
      </c>
      <c r="CZ46" s="2">
        <v>25758.13</v>
      </c>
      <c r="DA46" s="2">
        <v>25908.89</v>
      </c>
      <c r="DB46" s="2">
        <v>26038.49</v>
      </c>
      <c r="DC46" s="2">
        <v>24815.4</v>
      </c>
      <c r="DD46" s="2">
        <v>26699.65</v>
      </c>
      <c r="DE46" s="2">
        <v>26289.16</v>
      </c>
      <c r="DF46" s="2">
        <v>25757.81</v>
      </c>
      <c r="DG46" s="2">
        <v>24644.78</v>
      </c>
      <c r="DH46" s="2">
        <v>25948.11</v>
      </c>
      <c r="DI46" s="2">
        <v>26309.09</v>
      </c>
      <c r="DJ46" s="4">
        <v>969.12300000000005</v>
      </c>
      <c r="DK46" s="4">
        <v>9.6271267949274595</v>
      </c>
      <c r="DL46" s="4">
        <v>5.7254040019926698E-3</v>
      </c>
      <c r="DM46" s="1" t="b">
        <v>0</v>
      </c>
      <c r="DN46" s="4">
        <v>1001.15</v>
      </c>
      <c r="DO46" s="4">
        <v>1031.2</v>
      </c>
      <c r="DP46" s="4">
        <v>941.11</v>
      </c>
      <c r="DQ46" s="4">
        <v>911.04</v>
      </c>
      <c r="DR46" s="4">
        <v>871.01</v>
      </c>
      <c r="DS46" s="4">
        <v>951.12</v>
      </c>
      <c r="DT46" s="4">
        <v>871</v>
      </c>
      <c r="DU46" s="4">
        <v>1071.24</v>
      </c>
      <c r="DV46" s="4">
        <v>1151.33</v>
      </c>
      <c r="DW46" s="4">
        <v>891.03</v>
      </c>
      <c r="DX46" s="2">
        <v>2864.5050000000001</v>
      </c>
      <c r="DY46" s="2">
        <v>9.8382827963045596</v>
      </c>
      <c r="DZ46" s="2">
        <v>5.8175758314879603E-2</v>
      </c>
      <c r="EA46" s="7" t="b">
        <v>0</v>
      </c>
      <c r="EB46" s="2">
        <v>3063.84</v>
      </c>
      <c r="EC46" s="2">
        <v>3344.17</v>
      </c>
      <c r="ED46" s="2">
        <v>2292.8000000000002</v>
      </c>
      <c r="EE46" s="2">
        <v>2583.08</v>
      </c>
      <c r="EF46" s="2">
        <v>2833.41</v>
      </c>
      <c r="EG46" s="2">
        <v>2953.63</v>
      </c>
      <c r="EH46" s="2">
        <v>2923.55</v>
      </c>
      <c r="EI46" s="2">
        <v>2953.58</v>
      </c>
      <c r="EJ46" s="2">
        <v>2943.6</v>
      </c>
      <c r="EK46" s="2">
        <v>2753.39</v>
      </c>
      <c r="EL46" s="4">
        <v>134664.57199999999</v>
      </c>
      <c r="EM46" s="4">
        <v>1.06571080223936</v>
      </c>
      <c r="EN46" s="4">
        <v>1.0950711319120101</v>
      </c>
      <c r="EO46" s="1" t="b">
        <v>0</v>
      </c>
      <c r="EP46" s="4">
        <v>137193</v>
      </c>
      <c r="EQ46" s="4">
        <v>136200.85999999999</v>
      </c>
      <c r="ER46" s="4">
        <v>133517.12</v>
      </c>
      <c r="ES46" s="4">
        <v>131865.93</v>
      </c>
      <c r="ET46" s="4">
        <v>134262.51</v>
      </c>
      <c r="EU46" s="4">
        <v>134731.17000000001</v>
      </c>
      <c r="EV46" s="4">
        <v>134536.51999999999</v>
      </c>
      <c r="EW46" s="4">
        <v>134347.46</v>
      </c>
      <c r="EX46" s="4">
        <v>135252.64000000001</v>
      </c>
      <c r="EY46" s="4">
        <v>134738.51</v>
      </c>
      <c r="EZ46" s="2">
        <v>898.04200000000003</v>
      </c>
      <c r="FA46" s="2">
        <v>10.758643733620801</v>
      </c>
      <c r="FB46" s="2" t="s">
        <v>41</v>
      </c>
      <c r="FC46" s="7" t="b">
        <v>0</v>
      </c>
      <c r="FD46" s="2">
        <v>830.97</v>
      </c>
      <c r="FE46" s="2">
        <v>971.13</v>
      </c>
      <c r="FF46" s="2">
        <v>770.87</v>
      </c>
      <c r="FG46" s="2">
        <v>921.08</v>
      </c>
      <c r="FH46" s="2">
        <v>971.12</v>
      </c>
      <c r="FI46" s="2">
        <v>941.1</v>
      </c>
      <c r="FJ46" s="2">
        <v>871.01</v>
      </c>
      <c r="FK46" s="2">
        <v>1081.26</v>
      </c>
      <c r="FL46" s="2">
        <v>790.91</v>
      </c>
      <c r="FM46" s="2">
        <v>830.97</v>
      </c>
      <c r="FN46" s="4">
        <v>526.60900000000004</v>
      </c>
      <c r="FO46" s="4">
        <v>15.5541796355248</v>
      </c>
      <c r="FP46" s="4">
        <v>6.9276621958620898E-3</v>
      </c>
      <c r="FQ46" s="1" t="b">
        <v>0</v>
      </c>
      <c r="FR46" s="4">
        <v>650.75</v>
      </c>
      <c r="FS46" s="4">
        <v>440.52</v>
      </c>
      <c r="FT46" s="4">
        <v>560.65</v>
      </c>
      <c r="FU46" s="4">
        <v>500.57</v>
      </c>
      <c r="FV46" s="4">
        <v>550.65</v>
      </c>
      <c r="FW46" s="4">
        <v>450.51</v>
      </c>
      <c r="FX46" s="4">
        <v>410.47</v>
      </c>
      <c r="FY46" s="4">
        <v>650.76</v>
      </c>
      <c r="FZ46" s="4">
        <v>510.59</v>
      </c>
      <c r="GA46" s="4">
        <v>540.62</v>
      </c>
      <c r="GB46" s="2">
        <v>1055.242</v>
      </c>
      <c r="GC46" s="2">
        <v>11.431416677396101</v>
      </c>
      <c r="GD46" s="2" t="s">
        <v>41</v>
      </c>
      <c r="GE46" s="7" t="b">
        <v>0</v>
      </c>
      <c r="GF46" s="2">
        <v>971.12</v>
      </c>
      <c r="GG46" s="2">
        <v>1031.21</v>
      </c>
      <c r="GH46" s="2">
        <v>1091.28</v>
      </c>
      <c r="GI46" s="2">
        <v>931.09</v>
      </c>
      <c r="GJ46" s="2">
        <v>1141.3499999999999</v>
      </c>
      <c r="GK46" s="2">
        <v>961.13</v>
      </c>
      <c r="GL46" s="2">
        <v>971.14</v>
      </c>
      <c r="GM46" s="2">
        <v>1271.5</v>
      </c>
      <c r="GN46" s="2">
        <v>961.14</v>
      </c>
      <c r="GO46" s="2">
        <v>1221.46</v>
      </c>
      <c r="GP46" s="4">
        <v>63462.146999999997</v>
      </c>
      <c r="GQ46" s="4">
        <v>1.7072935406084999</v>
      </c>
      <c r="GR46" s="4">
        <v>0.62743141221384902</v>
      </c>
      <c r="GS46" s="1" t="b">
        <v>0</v>
      </c>
      <c r="GT46" s="4">
        <v>62939.81</v>
      </c>
      <c r="GU46" s="4">
        <v>62618.62</v>
      </c>
      <c r="GV46" s="4">
        <v>64619.21</v>
      </c>
      <c r="GW46" s="4">
        <v>63511.02</v>
      </c>
      <c r="GX46" s="4">
        <v>65291.68</v>
      </c>
      <c r="GY46" s="4">
        <v>63953.09</v>
      </c>
      <c r="GZ46" s="4">
        <v>63421.65</v>
      </c>
      <c r="HA46" s="4">
        <v>62586.11</v>
      </c>
      <c r="HB46" s="4">
        <v>64086.9</v>
      </c>
      <c r="HC46" s="4">
        <v>61593.38</v>
      </c>
      <c r="HD46" s="2">
        <v>921748.45400000003</v>
      </c>
      <c r="HE46" s="2">
        <v>0.52620548840219195</v>
      </c>
      <c r="HF46" s="2">
        <v>63.1361514508719</v>
      </c>
      <c r="HG46" s="7" t="b">
        <v>0</v>
      </c>
      <c r="HH46" s="2">
        <v>916306.33</v>
      </c>
      <c r="HI46" s="7" t="b">
        <v>0</v>
      </c>
      <c r="HJ46" s="2">
        <v>911554.43</v>
      </c>
      <c r="HK46" s="7" t="b">
        <v>0</v>
      </c>
      <c r="HL46" s="2">
        <v>924410.55</v>
      </c>
      <c r="HM46" s="7" t="b">
        <v>0</v>
      </c>
      <c r="HN46" s="2">
        <v>920298.76</v>
      </c>
      <c r="HO46" s="7" t="b">
        <v>0</v>
      </c>
      <c r="HP46" s="2">
        <v>922468.82</v>
      </c>
      <c r="HQ46" s="7" t="b">
        <v>0</v>
      </c>
      <c r="HR46" s="2">
        <v>926489.76</v>
      </c>
      <c r="HS46" s="7" t="b">
        <v>0</v>
      </c>
      <c r="HT46" s="2">
        <v>922288.86</v>
      </c>
      <c r="HU46" s="7" t="b">
        <v>0</v>
      </c>
      <c r="HV46" s="2">
        <v>920724.15</v>
      </c>
      <c r="HW46" s="7" t="b">
        <v>0</v>
      </c>
      <c r="HX46" s="2">
        <v>926311.2</v>
      </c>
      <c r="HY46" s="7" t="b">
        <v>0</v>
      </c>
      <c r="HZ46" s="2">
        <v>926631.68</v>
      </c>
      <c r="IA46" s="4">
        <v>784790.39500000002</v>
      </c>
      <c r="IB46" s="4">
        <v>0.488399202839574</v>
      </c>
      <c r="IC46" s="4">
        <v>60.662817648291202</v>
      </c>
      <c r="ID46" s="1" t="b">
        <v>0</v>
      </c>
      <c r="IE46" s="4">
        <v>781048.78</v>
      </c>
      <c r="IF46" s="1" t="b">
        <v>0</v>
      </c>
      <c r="IG46" s="4">
        <v>784665.85</v>
      </c>
      <c r="IH46" s="1" t="b">
        <v>0</v>
      </c>
      <c r="II46" s="4">
        <v>788968.37</v>
      </c>
      <c r="IJ46" s="1" t="b">
        <v>0</v>
      </c>
      <c r="IK46" s="4">
        <v>788120.01</v>
      </c>
      <c r="IL46" s="1" t="b">
        <v>0</v>
      </c>
      <c r="IM46" s="4">
        <v>790463.54</v>
      </c>
      <c r="IN46" s="1" t="b">
        <v>0</v>
      </c>
      <c r="IO46" s="4">
        <v>787560.52</v>
      </c>
      <c r="IP46" s="1" t="b">
        <v>0</v>
      </c>
      <c r="IQ46" s="4">
        <v>782178.4</v>
      </c>
      <c r="IR46" s="1" t="b">
        <v>0</v>
      </c>
      <c r="IS46" s="4">
        <v>780354.8</v>
      </c>
      <c r="IT46" s="1" t="b">
        <v>0</v>
      </c>
      <c r="IU46" s="4">
        <v>779967.24</v>
      </c>
      <c r="IV46" s="1" t="b">
        <v>0</v>
      </c>
      <c r="IW46" s="4">
        <v>784576.44</v>
      </c>
      <c r="IX46" s="2">
        <v>204238.386</v>
      </c>
      <c r="IY46" s="2">
        <v>0.85843766986613701</v>
      </c>
      <c r="IZ46" s="2">
        <v>47.752839506135302</v>
      </c>
      <c r="JA46" s="7" t="b">
        <v>0</v>
      </c>
      <c r="JB46" s="2">
        <v>203744.7</v>
      </c>
      <c r="JC46" s="7" t="b">
        <v>0</v>
      </c>
      <c r="JD46" s="2">
        <v>204318.04</v>
      </c>
      <c r="JE46" s="7" t="b">
        <v>0</v>
      </c>
      <c r="JF46" s="2">
        <v>203221.45</v>
      </c>
      <c r="JG46" s="7" t="b">
        <v>0</v>
      </c>
      <c r="JH46" s="2">
        <v>203437.6</v>
      </c>
      <c r="JI46" s="7" t="b">
        <v>0</v>
      </c>
      <c r="JJ46" s="2">
        <v>202994.34</v>
      </c>
      <c r="JK46" s="7" t="b">
        <v>0</v>
      </c>
      <c r="JL46" s="2">
        <v>202559.88</v>
      </c>
      <c r="JM46" s="7" t="b">
        <v>0</v>
      </c>
      <c r="JN46" s="2">
        <v>203779.41</v>
      </c>
      <c r="JO46" s="7" t="b">
        <v>0</v>
      </c>
      <c r="JP46" s="2">
        <v>205011.01</v>
      </c>
      <c r="JQ46" s="7" t="b">
        <v>0</v>
      </c>
      <c r="JR46" s="2">
        <v>208762.42</v>
      </c>
      <c r="JS46" s="7" t="b">
        <v>0</v>
      </c>
      <c r="JT46" s="2">
        <v>204555.01</v>
      </c>
      <c r="JU46" s="4">
        <v>41222.269</v>
      </c>
      <c r="JV46" s="4">
        <v>2.50153466434594</v>
      </c>
      <c r="JW46" s="4">
        <v>44.415688610968203</v>
      </c>
      <c r="JX46" s="1" t="b">
        <v>0</v>
      </c>
      <c r="JY46" s="4">
        <v>39643.26</v>
      </c>
      <c r="JZ46" s="1" t="b">
        <v>0</v>
      </c>
      <c r="KA46" s="4">
        <v>41661.08</v>
      </c>
      <c r="KB46" s="1" t="b">
        <v>0</v>
      </c>
      <c r="KC46" s="4">
        <v>40586.699999999997</v>
      </c>
      <c r="KD46" s="1" t="b">
        <v>0</v>
      </c>
      <c r="KE46" s="4">
        <v>42383.44</v>
      </c>
      <c r="KF46" s="1" t="b">
        <v>0</v>
      </c>
      <c r="KG46" s="4">
        <v>41720.769999999997</v>
      </c>
      <c r="KH46" s="1" t="b">
        <v>0</v>
      </c>
      <c r="KI46" s="4">
        <v>40728.300000000003</v>
      </c>
      <c r="KJ46" s="1" t="b">
        <v>0</v>
      </c>
      <c r="KK46" s="4">
        <v>42694.89</v>
      </c>
      <c r="KL46" s="1" t="b">
        <v>0</v>
      </c>
      <c r="KM46" s="4">
        <v>39894.400000000001</v>
      </c>
      <c r="KN46" s="1" t="b">
        <v>0</v>
      </c>
      <c r="KO46" s="4">
        <v>40907.449999999997</v>
      </c>
      <c r="KP46" s="1" t="b">
        <v>0</v>
      </c>
      <c r="KQ46" s="4">
        <v>42002.400000000001</v>
      </c>
      <c r="KR46" s="2">
        <v>338771.81699999998</v>
      </c>
      <c r="KS46" s="2">
        <v>0.58617381868892204</v>
      </c>
      <c r="KT46" s="2">
        <v>47.571413517663203</v>
      </c>
      <c r="KU46" s="7" t="b">
        <v>0</v>
      </c>
      <c r="KV46" s="2">
        <v>338085.43</v>
      </c>
      <c r="KW46" s="7" t="b">
        <v>0</v>
      </c>
      <c r="KX46" s="2">
        <v>338722.55</v>
      </c>
      <c r="KY46" s="7" t="b">
        <v>0</v>
      </c>
      <c r="KZ46" s="2">
        <v>336609.58</v>
      </c>
      <c r="LA46" s="7" t="b">
        <v>0</v>
      </c>
      <c r="LB46" s="2">
        <v>337843.54</v>
      </c>
      <c r="LC46" s="7" t="b">
        <v>0</v>
      </c>
      <c r="LD46" s="2">
        <v>339427.48</v>
      </c>
      <c r="LE46" s="7" t="b">
        <v>0</v>
      </c>
      <c r="LF46" s="2">
        <v>338185.07</v>
      </c>
      <c r="LG46" s="7" t="b">
        <v>0</v>
      </c>
      <c r="LH46" s="2">
        <v>341048.33</v>
      </c>
      <c r="LI46" s="7" t="b">
        <v>0</v>
      </c>
      <c r="LJ46" s="2">
        <v>343123.66</v>
      </c>
      <c r="LK46" s="7" t="b">
        <v>0</v>
      </c>
      <c r="LL46" s="2">
        <v>336855.14</v>
      </c>
      <c r="LM46" s="7" t="b">
        <v>0</v>
      </c>
      <c r="LN46" s="2">
        <v>337817.39</v>
      </c>
      <c r="LO46" s="4">
        <v>68699.165999999997</v>
      </c>
      <c r="LP46" s="4">
        <v>1.32797560656789</v>
      </c>
      <c r="LQ46" s="4">
        <v>43.947302233315803</v>
      </c>
      <c r="LR46" s="1" t="b">
        <v>0</v>
      </c>
      <c r="LS46" s="4">
        <v>67788.759999999995</v>
      </c>
      <c r="LT46" s="1" t="b">
        <v>0</v>
      </c>
      <c r="LU46" s="4">
        <v>68904.94</v>
      </c>
      <c r="LV46" s="1" t="b">
        <v>0</v>
      </c>
      <c r="LW46" s="4">
        <v>69417.179999999993</v>
      </c>
      <c r="LX46" s="1" t="b">
        <v>0</v>
      </c>
      <c r="LY46" s="4">
        <v>68873.83</v>
      </c>
      <c r="LZ46" s="1" t="b">
        <v>0</v>
      </c>
      <c r="MA46" s="4">
        <v>70411.649999999994</v>
      </c>
      <c r="MB46" s="1" t="b">
        <v>0</v>
      </c>
      <c r="MC46" s="4">
        <v>69275.81</v>
      </c>
      <c r="MD46" s="1" t="b">
        <v>0</v>
      </c>
      <c r="ME46" s="4">
        <v>67406.53</v>
      </c>
      <c r="MF46" s="1" t="b">
        <v>0</v>
      </c>
      <c r="MG46" s="4">
        <v>67748.66</v>
      </c>
      <c r="MH46" s="1" t="b">
        <v>0</v>
      </c>
      <c r="MI46" s="4">
        <v>68260.710000000006</v>
      </c>
      <c r="MJ46" s="1" t="b">
        <v>0</v>
      </c>
      <c r="MK46" s="4">
        <v>68903.59</v>
      </c>
    </row>
    <row r="47" spans="1:349" x14ac:dyDescent="0.25">
      <c r="A47" s="1"/>
      <c r="B47" s="1" t="b">
        <v>0</v>
      </c>
      <c r="C47" s="1" t="s">
        <v>207</v>
      </c>
      <c r="D47" s="6">
        <v>43420.546458333301</v>
      </c>
      <c r="E47" s="3" t="s">
        <v>34</v>
      </c>
      <c r="F47" s="4"/>
      <c r="G47" s="1" t="s">
        <v>46</v>
      </c>
      <c r="H47" s="2">
        <v>817.94500000000005</v>
      </c>
      <c r="I47" s="2">
        <v>11.7695991496978</v>
      </c>
      <c r="J47" s="2" t="s">
        <v>41</v>
      </c>
      <c r="K47" s="7" t="b">
        <v>0</v>
      </c>
      <c r="L47" s="2">
        <v>881.02</v>
      </c>
      <c r="M47" s="7" t="b">
        <v>0</v>
      </c>
      <c r="N47" s="2">
        <v>850.99</v>
      </c>
      <c r="O47" s="7" t="b">
        <v>0</v>
      </c>
      <c r="P47" s="2">
        <v>780.89</v>
      </c>
      <c r="Q47" s="7" t="b">
        <v>0</v>
      </c>
      <c r="R47" s="2">
        <v>730.84</v>
      </c>
      <c r="S47" s="7" t="b">
        <v>0</v>
      </c>
      <c r="T47" s="2">
        <v>630.72</v>
      </c>
      <c r="U47" s="7" t="b">
        <v>0</v>
      </c>
      <c r="V47" s="2">
        <v>760.89</v>
      </c>
      <c r="W47" s="7" t="b">
        <v>0</v>
      </c>
      <c r="X47" s="2">
        <v>850.98</v>
      </c>
      <c r="Y47" s="7" t="b">
        <v>0</v>
      </c>
      <c r="Z47" s="2">
        <v>840.97</v>
      </c>
      <c r="AA47" s="7" t="b">
        <v>0</v>
      </c>
      <c r="AB47" s="2">
        <v>981.14</v>
      </c>
      <c r="AC47" s="7" t="b">
        <v>0</v>
      </c>
      <c r="AD47" s="2">
        <v>871.01</v>
      </c>
      <c r="AE47" s="4">
        <v>8628.8780000000006</v>
      </c>
      <c r="AF47" s="4">
        <v>5.2960674063394801</v>
      </c>
      <c r="AG47" s="4" t="s">
        <v>41</v>
      </c>
      <c r="AH47" s="1" t="b">
        <v>0</v>
      </c>
      <c r="AI47" s="4">
        <v>8822.31</v>
      </c>
      <c r="AJ47" s="1" t="b">
        <v>0</v>
      </c>
      <c r="AK47" s="4">
        <v>9302.9</v>
      </c>
      <c r="AL47" s="1" t="b">
        <v>0</v>
      </c>
      <c r="AM47" s="4">
        <v>8842.19</v>
      </c>
      <c r="AN47" s="1" t="b">
        <v>0</v>
      </c>
      <c r="AO47" s="4">
        <v>8131.13</v>
      </c>
      <c r="AP47" s="1" t="b">
        <v>0</v>
      </c>
      <c r="AQ47" s="4">
        <v>7910.88</v>
      </c>
      <c r="AR47" s="1" t="b">
        <v>0</v>
      </c>
      <c r="AS47" s="4">
        <v>8942.32</v>
      </c>
      <c r="AT47" s="1" t="b">
        <v>0</v>
      </c>
      <c r="AU47" s="4">
        <v>9042.58</v>
      </c>
      <c r="AV47" s="1" t="b">
        <v>0</v>
      </c>
      <c r="AW47" s="4">
        <v>8121.07</v>
      </c>
      <c r="AX47" s="1" t="b">
        <v>0</v>
      </c>
      <c r="AY47" s="4">
        <v>8431.3799999999992</v>
      </c>
      <c r="AZ47" s="1" t="b">
        <v>0</v>
      </c>
      <c r="BA47" s="4">
        <v>8742.02</v>
      </c>
      <c r="BB47" s="2">
        <v>4320809.5310000004</v>
      </c>
      <c r="BC47" s="2">
        <v>0.411533910088758</v>
      </c>
      <c r="BD47" s="2" t="s">
        <v>41</v>
      </c>
      <c r="BE47" s="7" t="b">
        <v>0</v>
      </c>
      <c r="BF47" s="2">
        <v>4313687.91</v>
      </c>
      <c r="BG47" s="7" t="b">
        <v>0</v>
      </c>
      <c r="BH47" s="2">
        <v>4330214.59</v>
      </c>
      <c r="BI47" s="7" t="b">
        <v>0</v>
      </c>
      <c r="BJ47" s="2">
        <v>4348706.5199999996</v>
      </c>
      <c r="BK47" s="7" t="b">
        <v>0</v>
      </c>
      <c r="BL47" s="2">
        <v>4330198.17</v>
      </c>
      <c r="BM47" s="7" t="b">
        <v>0</v>
      </c>
      <c r="BN47" s="2">
        <v>4345457.8</v>
      </c>
      <c r="BO47" s="7" t="b">
        <v>0</v>
      </c>
      <c r="BP47" s="2">
        <v>4295963.78</v>
      </c>
      <c r="BQ47" s="7" t="b">
        <v>0</v>
      </c>
      <c r="BR47" s="2">
        <v>4323470.66</v>
      </c>
      <c r="BS47" s="7" t="b">
        <v>0</v>
      </c>
      <c r="BT47" s="2">
        <v>4306751.4400000004</v>
      </c>
      <c r="BU47" s="7" t="b">
        <v>0</v>
      </c>
      <c r="BV47" s="2">
        <v>4309925.09</v>
      </c>
      <c r="BW47" s="7" t="b">
        <v>0</v>
      </c>
      <c r="BX47" s="2">
        <v>4303719.3499999996</v>
      </c>
      <c r="BY47" s="4">
        <v>22283.030999999999</v>
      </c>
      <c r="BZ47" s="4">
        <v>3.0147645224741302</v>
      </c>
      <c r="CA47" s="4" t="s">
        <v>41</v>
      </c>
      <c r="CB47" s="1" t="b">
        <v>0</v>
      </c>
      <c r="CC47" s="4">
        <v>23201.21</v>
      </c>
      <c r="CD47" s="1" t="b">
        <v>0</v>
      </c>
      <c r="CE47" s="4">
        <v>21106.33</v>
      </c>
      <c r="CF47" s="1" t="b">
        <v>0</v>
      </c>
      <c r="CG47" s="4">
        <v>21948.02</v>
      </c>
      <c r="CH47" s="1" t="b">
        <v>0</v>
      </c>
      <c r="CI47" s="4">
        <v>22870.61</v>
      </c>
      <c r="CJ47" s="1" t="b">
        <v>0</v>
      </c>
      <c r="CK47" s="4">
        <v>21797.59</v>
      </c>
      <c r="CL47" s="1" t="b">
        <v>0</v>
      </c>
      <c r="CM47" s="4">
        <v>22740.01</v>
      </c>
      <c r="CN47" s="1" t="b">
        <v>0</v>
      </c>
      <c r="CO47" s="4">
        <v>22981.18</v>
      </c>
      <c r="CP47" s="1" t="b">
        <v>0</v>
      </c>
      <c r="CQ47" s="4">
        <v>21617.25</v>
      </c>
      <c r="CR47" s="1" t="b">
        <v>0</v>
      </c>
      <c r="CS47" s="4">
        <v>22309.41</v>
      </c>
      <c r="CT47" s="1" t="b">
        <v>0</v>
      </c>
      <c r="CU47" s="4">
        <v>22258.7</v>
      </c>
      <c r="CV47" s="2">
        <v>8699.2849999999999</v>
      </c>
      <c r="CW47" s="2">
        <v>2.2869174146922702</v>
      </c>
      <c r="CX47" s="2" t="s">
        <v>41</v>
      </c>
      <c r="CY47" s="7" t="b">
        <v>0</v>
      </c>
      <c r="CZ47" s="2">
        <v>8792.1200000000008</v>
      </c>
      <c r="DA47" s="2">
        <v>8501.64</v>
      </c>
      <c r="DB47" s="2">
        <v>9025.57</v>
      </c>
      <c r="DC47" s="2">
        <v>8622.18</v>
      </c>
      <c r="DD47" s="2">
        <v>8731.92</v>
      </c>
      <c r="DE47" s="2">
        <v>8711.8799999999992</v>
      </c>
      <c r="DF47" s="2">
        <v>8451.7199999999993</v>
      </c>
      <c r="DG47" s="2">
        <v>8992.42</v>
      </c>
      <c r="DH47" s="2">
        <v>8681.7800000000007</v>
      </c>
      <c r="DI47" s="2">
        <v>8481.6200000000008</v>
      </c>
      <c r="DJ47" s="4">
        <v>239.27699999999999</v>
      </c>
      <c r="DK47" s="4">
        <v>22.872149039012601</v>
      </c>
      <c r="DL47" s="4" t="s">
        <v>41</v>
      </c>
      <c r="DM47" s="1" t="b">
        <v>0</v>
      </c>
      <c r="DN47" s="4">
        <v>210.24</v>
      </c>
      <c r="DO47" s="4">
        <v>290.35000000000002</v>
      </c>
      <c r="DP47" s="4">
        <v>210.24</v>
      </c>
      <c r="DQ47" s="4">
        <v>320.38</v>
      </c>
      <c r="DR47" s="4">
        <v>240.28</v>
      </c>
      <c r="DS47" s="4">
        <v>300.35000000000002</v>
      </c>
      <c r="DT47" s="4">
        <v>140.16</v>
      </c>
      <c r="DU47" s="4">
        <v>240.27</v>
      </c>
      <c r="DV47" s="4">
        <v>250.28</v>
      </c>
      <c r="DW47" s="4">
        <v>190.22</v>
      </c>
      <c r="DX47" s="2">
        <v>636.73500000000001</v>
      </c>
      <c r="DY47" s="2">
        <v>14.8105314931991</v>
      </c>
      <c r="DZ47" s="2" t="s">
        <v>41</v>
      </c>
      <c r="EA47" s="7" t="b">
        <v>0</v>
      </c>
      <c r="EB47" s="2">
        <v>670.79</v>
      </c>
      <c r="EC47" s="2">
        <v>840.99</v>
      </c>
      <c r="ED47" s="2">
        <v>520.6</v>
      </c>
      <c r="EE47" s="2">
        <v>650.74</v>
      </c>
      <c r="EF47" s="2">
        <v>660.76</v>
      </c>
      <c r="EG47" s="2">
        <v>620.71</v>
      </c>
      <c r="EH47" s="2">
        <v>640.74</v>
      </c>
      <c r="EI47" s="2">
        <v>660.77</v>
      </c>
      <c r="EJ47" s="2">
        <v>490.55</v>
      </c>
      <c r="EK47" s="2">
        <v>610.70000000000005</v>
      </c>
      <c r="EL47" s="4">
        <v>569.66200000000003</v>
      </c>
      <c r="EM47" s="4">
        <v>23.352946323716299</v>
      </c>
      <c r="EN47" s="4" t="s">
        <v>41</v>
      </c>
      <c r="EO47" s="1" t="b">
        <v>0</v>
      </c>
      <c r="EP47" s="4">
        <v>420.48</v>
      </c>
      <c r="EQ47" s="4">
        <v>650.76</v>
      </c>
      <c r="ER47" s="4">
        <v>390.45</v>
      </c>
      <c r="ES47" s="4">
        <v>630.72</v>
      </c>
      <c r="ET47" s="4">
        <v>500.57</v>
      </c>
      <c r="EU47" s="4">
        <v>841</v>
      </c>
      <c r="EV47" s="4">
        <v>490.57</v>
      </c>
      <c r="EW47" s="4">
        <v>650.77</v>
      </c>
      <c r="EX47" s="4">
        <v>520.6</v>
      </c>
      <c r="EY47" s="4">
        <v>600.70000000000005</v>
      </c>
      <c r="EZ47" s="2">
        <v>73.082999999999998</v>
      </c>
      <c r="FA47" s="2">
        <v>57.776567652258002</v>
      </c>
      <c r="FB47" s="2" t="s">
        <v>41</v>
      </c>
      <c r="FC47" s="7" t="b">
        <v>0</v>
      </c>
      <c r="FD47" s="2">
        <v>50.05</v>
      </c>
      <c r="FE47" s="2">
        <v>130.15</v>
      </c>
      <c r="FF47" s="2">
        <v>160.18</v>
      </c>
      <c r="FG47" s="2">
        <v>70.08</v>
      </c>
      <c r="FH47" s="2">
        <v>70.08</v>
      </c>
      <c r="FI47" s="2">
        <v>60.07</v>
      </c>
      <c r="FJ47" s="2">
        <v>40.049999999999997</v>
      </c>
      <c r="FK47" s="2">
        <v>20.02</v>
      </c>
      <c r="FL47" s="2">
        <v>50.06</v>
      </c>
      <c r="FM47" s="2">
        <v>80.09</v>
      </c>
      <c r="FN47" s="4">
        <v>2.0019999999999998</v>
      </c>
      <c r="FO47" s="4">
        <v>210.81851067789199</v>
      </c>
      <c r="FP47" s="4" t="s">
        <v>41</v>
      </c>
      <c r="FQ47" s="1" t="b">
        <v>0</v>
      </c>
      <c r="FR47" s="4">
        <v>10.01</v>
      </c>
      <c r="FS47" s="4">
        <v>0</v>
      </c>
      <c r="FT47" s="4">
        <v>0</v>
      </c>
      <c r="FU47" s="4">
        <v>0</v>
      </c>
      <c r="FV47" s="4">
        <v>0</v>
      </c>
      <c r="FW47" s="4">
        <v>0</v>
      </c>
      <c r="FX47" s="4">
        <v>0</v>
      </c>
      <c r="FY47" s="4">
        <v>0</v>
      </c>
      <c r="FZ47" s="4">
        <v>10.01</v>
      </c>
      <c r="GA47" s="4">
        <v>0</v>
      </c>
      <c r="GB47" s="2">
        <v>565.65899999999999</v>
      </c>
      <c r="GC47" s="2">
        <v>13.4872729223341</v>
      </c>
      <c r="GD47" s="2" t="s">
        <v>41</v>
      </c>
      <c r="GE47" s="7" t="b">
        <v>0</v>
      </c>
      <c r="GF47" s="2">
        <v>690.83</v>
      </c>
      <c r="GG47" s="2">
        <v>550.63</v>
      </c>
      <c r="GH47" s="2">
        <v>540.62</v>
      </c>
      <c r="GI47" s="2">
        <v>580.67999999999995</v>
      </c>
      <c r="GJ47" s="2">
        <v>650.77</v>
      </c>
      <c r="GK47" s="2">
        <v>420.48</v>
      </c>
      <c r="GL47" s="2">
        <v>550.64</v>
      </c>
      <c r="GM47" s="2">
        <v>580.66999999999996</v>
      </c>
      <c r="GN47" s="2">
        <v>490.57</v>
      </c>
      <c r="GO47" s="2">
        <v>600.70000000000005</v>
      </c>
      <c r="GP47" s="4">
        <v>9.0090000000000003</v>
      </c>
      <c r="GQ47" s="4">
        <v>142.964881967547</v>
      </c>
      <c r="GR47" s="4" t="s">
        <v>41</v>
      </c>
      <c r="GS47" s="1" t="b">
        <v>0</v>
      </c>
      <c r="GT47" s="4">
        <v>20.02</v>
      </c>
      <c r="GU47" s="4">
        <v>10.01</v>
      </c>
      <c r="GV47" s="4">
        <v>0</v>
      </c>
      <c r="GW47" s="4">
        <v>0</v>
      </c>
      <c r="GX47" s="4">
        <v>10.01</v>
      </c>
      <c r="GY47" s="4">
        <v>10.01</v>
      </c>
      <c r="GZ47" s="4">
        <v>40.04</v>
      </c>
      <c r="HA47" s="4">
        <v>0</v>
      </c>
      <c r="HB47" s="4">
        <v>0</v>
      </c>
      <c r="HC47" s="4">
        <v>0</v>
      </c>
      <c r="HD47" s="2">
        <v>370.42700000000002</v>
      </c>
      <c r="HE47" s="2">
        <v>31.725143642192702</v>
      </c>
      <c r="HF47" s="2">
        <v>2.53727956602487E-2</v>
      </c>
      <c r="HG47" s="7" t="b">
        <v>0</v>
      </c>
      <c r="HH47" s="2">
        <v>330.38</v>
      </c>
      <c r="HI47" s="7" t="b">
        <v>0</v>
      </c>
      <c r="HJ47" s="2">
        <v>470.55</v>
      </c>
      <c r="HK47" s="7" t="b">
        <v>0</v>
      </c>
      <c r="HL47" s="2">
        <v>310.36</v>
      </c>
      <c r="HM47" s="7" t="b">
        <v>0</v>
      </c>
      <c r="HN47" s="2">
        <v>390.45</v>
      </c>
      <c r="HO47" s="7" t="b">
        <v>0</v>
      </c>
      <c r="HP47" s="2">
        <v>550.65</v>
      </c>
      <c r="HQ47" s="7" t="b">
        <v>0</v>
      </c>
      <c r="HR47" s="2">
        <v>350.4</v>
      </c>
      <c r="HS47" s="7" t="b">
        <v>0</v>
      </c>
      <c r="HT47" s="2">
        <v>550.63</v>
      </c>
      <c r="HU47" s="7" t="b">
        <v>0</v>
      </c>
      <c r="HV47" s="2">
        <v>250.29</v>
      </c>
      <c r="HW47" s="7" t="b">
        <v>0</v>
      </c>
      <c r="HX47" s="2">
        <v>250.28</v>
      </c>
      <c r="HY47" s="7" t="b">
        <v>0</v>
      </c>
      <c r="HZ47" s="2">
        <v>250.28</v>
      </c>
      <c r="IA47" s="4">
        <v>272.31200000000001</v>
      </c>
      <c r="IB47" s="4">
        <v>8.8031511126160993</v>
      </c>
      <c r="IC47" s="4">
        <v>2.1049204099193201E-2</v>
      </c>
      <c r="ID47" s="1" t="b">
        <v>0</v>
      </c>
      <c r="IE47" s="4">
        <v>260.3</v>
      </c>
      <c r="IF47" s="1" t="b">
        <v>0</v>
      </c>
      <c r="IG47" s="4">
        <v>270.31</v>
      </c>
      <c r="IH47" s="1" t="b">
        <v>0</v>
      </c>
      <c r="II47" s="4">
        <v>260.3</v>
      </c>
      <c r="IJ47" s="1" t="b">
        <v>0</v>
      </c>
      <c r="IK47" s="4">
        <v>290.33</v>
      </c>
      <c r="IL47" s="1" t="b">
        <v>0</v>
      </c>
      <c r="IM47" s="4">
        <v>300.33999999999997</v>
      </c>
      <c r="IN47" s="1" t="b">
        <v>0</v>
      </c>
      <c r="IO47" s="4">
        <v>270.31</v>
      </c>
      <c r="IP47" s="1" t="b">
        <v>0</v>
      </c>
      <c r="IQ47" s="4">
        <v>310.36</v>
      </c>
      <c r="IR47" s="1" t="b">
        <v>0</v>
      </c>
      <c r="IS47" s="4">
        <v>250.29</v>
      </c>
      <c r="IT47" s="1" t="b">
        <v>0</v>
      </c>
      <c r="IU47" s="4">
        <v>230.26</v>
      </c>
      <c r="IV47" s="1" t="b">
        <v>0</v>
      </c>
      <c r="IW47" s="4">
        <v>280.32</v>
      </c>
      <c r="IX47" s="2">
        <v>20.021999999999998</v>
      </c>
      <c r="IY47" s="2">
        <v>91.293173200497804</v>
      </c>
      <c r="IZ47" s="2">
        <v>4.6813303381267497E-3</v>
      </c>
      <c r="JA47" s="7" t="b">
        <v>0</v>
      </c>
      <c r="JB47" s="2">
        <v>10.01</v>
      </c>
      <c r="JC47" s="7" t="b">
        <v>0</v>
      </c>
      <c r="JD47" s="2">
        <v>10.01</v>
      </c>
      <c r="JE47" s="7" t="b">
        <v>0</v>
      </c>
      <c r="JF47" s="2">
        <v>40.04</v>
      </c>
      <c r="JG47" s="7" t="b">
        <v>0</v>
      </c>
      <c r="JH47" s="2">
        <v>10.01</v>
      </c>
      <c r="JI47" s="7" t="b">
        <v>0</v>
      </c>
      <c r="JJ47" s="2">
        <v>40.049999999999997</v>
      </c>
      <c r="JK47" s="7" t="b">
        <v>0</v>
      </c>
      <c r="JL47" s="2">
        <v>30.03</v>
      </c>
      <c r="JM47" s="7" t="b">
        <v>0</v>
      </c>
      <c r="JN47" s="2">
        <v>10.01</v>
      </c>
      <c r="JO47" s="7" t="b">
        <v>0</v>
      </c>
      <c r="JP47" s="2">
        <v>50.06</v>
      </c>
      <c r="JQ47" s="7" t="b">
        <v>0</v>
      </c>
      <c r="JR47" s="2">
        <v>0</v>
      </c>
      <c r="JS47" s="7" t="b">
        <v>0</v>
      </c>
      <c r="JT47" s="2">
        <v>0</v>
      </c>
      <c r="JU47" s="4">
        <v>1.0009999999999999</v>
      </c>
      <c r="JV47" s="4">
        <v>316.22776601683802</v>
      </c>
      <c r="JW47" s="4">
        <v>1.07854578066965E-3</v>
      </c>
      <c r="JX47" s="1" t="b">
        <v>0</v>
      </c>
      <c r="JY47" s="4">
        <v>10.01</v>
      </c>
      <c r="JZ47" s="1" t="b">
        <v>0</v>
      </c>
      <c r="KA47" s="4">
        <v>0</v>
      </c>
      <c r="KB47" s="1" t="b">
        <v>0</v>
      </c>
      <c r="KC47" s="4">
        <v>0</v>
      </c>
      <c r="KD47" s="1" t="b">
        <v>0</v>
      </c>
      <c r="KE47" s="4">
        <v>0</v>
      </c>
      <c r="KF47" s="1" t="b">
        <v>0</v>
      </c>
      <c r="KG47" s="4">
        <v>0</v>
      </c>
      <c r="KH47" s="1" t="b">
        <v>0</v>
      </c>
      <c r="KI47" s="4">
        <v>0</v>
      </c>
      <c r="KJ47" s="1" t="b">
        <v>0</v>
      </c>
      <c r="KK47" s="4">
        <v>0</v>
      </c>
      <c r="KL47" s="1" t="b">
        <v>0</v>
      </c>
      <c r="KM47" s="4">
        <v>0</v>
      </c>
      <c r="KN47" s="1" t="b">
        <v>0</v>
      </c>
      <c r="KO47" s="4">
        <v>0</v>
      </c>
      <c r="KP47" s="1" t="b">
        <v>0</v>
      </c>
      <c r="KQ47" s="4">
        <v>0</v>
      </c>
      <c r="KR47" s="2">
        <v>33.036000000000001</v>
      </c>
      <c r="KS47" s="2">
        <v>80.877832631450104</v>
      </c>
      <c r="KT47" s="2">
        <v>4.6390199482547901E-3</v>
      </c>
      <c r="KU47" s="7" t="b">
        <v>0</v>
      </c>
      <c r="KV47" s="2">
        <v>10.01</v>
      </c>
      <c r="KW47" s="7" t="b">
        <v>0</v>
      </c>
      <c r="KX47" s="2">
        <v>70.08</v>
      </c>
      <c r="KY47" s="7" t="b">
        <v>0</v>
      </c>
      <c r="KZ47" s="2">
        <v>20.02</v>
      </c>
      <c r="LA47" s="7" t="b">
        <v>0</v>
      </c>
      <c r="LB47" s="2">
        <v>30.03</v>
      </c>
      <c r="LC47" s="7" t="b">
        <v>0</v>
      </c>
      <c r="LD47" s="2">
        <v>0</v>
      </c>
      <c r="LE47" s="7" t="b">
        <v>0</v>
      </c>
      <c r="LF47" s="2">
        <v>20.02</v>
      </c>
      <c r="LG47" s="7" t="b">
        <v>0</v>
      </c>
      <c r="LH47" s="2">
        <v>70.08</v>
      </c>
      <c r="LI47" s="7" t="b">
        <v>0</v>
      </c>
      <c r="LJ47" s="2">
        <v>20.02</v>
      </c>
      <c r="LK47" s="7" t="b">
        <v>0</v>
      </c>
      <c r="LL47" s="2">
        <v>70.08</v>
      </c>
      <c r="LM47" s="7" t="b">
        <v>0</v>
      </c>
      <c r="LN47" s="2">
        <v>20.02</v>
      </c>
      <c r="LO47" s="4">
        <v>3.0030000000000001</v>
      </c>
      <c r="LP47" s="4">
        <v>224.98285257018401</v>
      </c>
      <c r="LQ47" s="4">
        <v>1.92103858446618E-3</v>
      </c>
      <c r="LR47" s="1" t="b">
        <v>0</v>
      </c>
      <c r="LS47" s="4">
        <v>0</v>
      </c>
      <c r="LT47" s="1" t="b">
        <v>0</v>
      </c>
      <c r="LU47" s="4">
        <v>10.01</v>
      </c>
      <c r="LV47" s="1" t="b">
        <v>0</v>
      </c>
      <c r="LW47" s="4">
        <v>0</v>
      </c>
      <c r="LX47" s="1" t="b">
        <v>0</v>
      </c>
      <c r="LY47" s="4">
        <v>0</v>
      </c>
      <c r="LZ47" s="1" t="b">
        <v>0</v>
      </c>
      <c r="MA47" s="4">
        <v>0</v>
      </c>
      <c r="MB47" s="1" t="b">
        <v>0</v>
      </c>
      <c r="MC47" s="4">
        <v>0</v>
      </c>
      <c r="MD47" s="1" t="b">
        <v>0</v>
      </c>
      <c r="ME47" s="4">
        <v>0</v>
      </c>
      <c r="MF47" s="1" t="b">
        <v>0</v>
      </c>
      <c r="MG47" s="4">
        <v>0</v>
      </c>
      <c r="MH47" s="1" t="b">
        <v>0</v>
      </c>
      <c r="MI47" s="4">
        <v>0</v>
      </c>
      <c r="MJ47" s="1" t="b">
        <v>0</v>
      </c>
      <c r="MK47" s="4">
        <v>20.02</v>
      </c>
    </row>
    <row r="48" spans="1:349" x14ac:dyDescent="0.25">
      <c r="A48" s="1"/>
      <c r="B48" s="1" t="b">
        <v>0</v>
      </c>
      <c r="C48" s="1" t="s">
        <v>66</v>
      </c>
      <c r="D48" s="6">
        <v>43420.550034722197</v>
      </c>
      <c r="E48" s="3" t="s">
        <v>34</v>
      </c>
      <c r="F48" s="4"/>
      <c r="G48" s="1" t="s">
        <v>125</v>
      </c>
      <c r="H48" s="2">
        <v>1848.202</v>
      </c>
      <c r="I48" s="2">
        <v>6.6648055489711098</v>
      </c>
      <c r="J48" s="2" t="s">
        <v>41</v>
      </c>
      <c r="K48" s="7" t="b">
        <v>0</v>
      </c>
      <c r="L48" s="2">
        <v>1902.26</v>
      </c>
      <c r="M48" s="7" t="b">
        <v>0</v>
      </c>
      <c r="N48" s="2">
        <v>1882.25</v>
      </c>
      <c r="O48" s="7" t="b">
        <v>0</v>
      </c>
      <c r="P48" s="2">
        <v>1852.17</v>
      </c>
      <c r="Q48" s="7" t="b">
        <v>0</v>
      </c>
      <c r="R48" s="2">
        <v>1962.35</v>
      </c>
      <c r="S48" s="7" t="b">
        <v>0</v>
      </c>
      <c r="T48" s="2">
        <v>1862.21</v>
      </c>
      <c r="U48" s="7" t="b">
        <v>0</v>
      </c>
      <c r="V48" s="2">
        <v>1692.05</v>
      </c>
      <c r="W48" s="7" t="b">
        <v>0</v>
      </c>
      <c r="X48" s="2">
        <v>2072.4699999999998</v>
      </c>
      <c r="Y48" s="7" t="b">
        <v>0</v>
      </c>
      <c r="Z48" s="2">
        <v>1651.96</v>
      </c>
      <c r="AA48" s="7" t="b">
        <v>0</v>
      </c>
      <c r="AB48" s="2">
        <v>1772.13</v>
      </c>
      <c r="AC48" s="7" t="b">
        <v>0</v>
      </c>
      <c r="AD48" s="2">
        <v>1832.17</v>
      </c>
      <c r="AE48" s="4">
        <v>24379.861000000001</v>
      </c>
      <c r="AF48" s="4">
        <v>2.7910747702774601</v>
      </c>
      <c r="AG48" s="4" t="s">
        <v>41</v>
      </c>
      <c r="AH48" s="1" t="b">
        <v>0</v>
      </c>
      <c r="AI48" s="4">
        <v>24112.92</v>
      </c>
      <c r="AJ48" s="1" t="b">
        <v>0</v>
      </c>
      <c r="AK48" s="4">
        <v>23682.06</v>
      </c>
      <c r="AL48" s="1" t="b">
        <v>0</v>
      </c>
      <c r="AM48" s="4">
        <v>23531.8</v>
      </c>
      <c r="AN48" s="1" t="b">
        <v>0</v>
      </c>
      <c r="AO48" s="4">
        <v>25717.31</v>
      </c>
      <c r="AP48" s="1" t="b">
        <v>0</v>
      </c>
      <c r="AQ48" s="4">
        <v>24955.57</v>
      </c>
      <c r="AR48" s="1" t="b">
        <v>0</v>
      </c>
      <c r="AS48" s="4">
        <v>24303.66</v>
      </c>
      <c r="AT48" s="1" t="b">
        <v>0</v>
      </c>
      <c r="AU48" s="4">
        <v>24604.48</v>
      </c>
      <c r="AV48" s="1" t="b">
        <v>0</v>
      </c>
      <c r="AW48" s="4">
        <v>24113.119999999999</v>
      </c>
      <c r="AX48" s="1" t="b">
        <v>0</v>
      </c>
      <c r="AY48" s="4">
        <v>23822.25</v>
      </c>
      <c r="AZ48" s="1" t="b">
        <v>0</v>
      </c>
      <c r="BA48" s="4">
        <v>24955.439999999999</v>
      </c>
      <c r="BB48" s="2">
        <v>4364990.3210000005</v>
      </c>
      <c r="BC48" s="2">
        <v>0.55266202664803499</v>
      </c>
      <c r="BD48" s="2" t="s">
        <v>41</v>
      </c>
      <c r="BE48" s="7" t="b">
        <v>0</v>
      </c>
      <c r="BF48" s="2">
        <v>4379027.78</v>
      </c>
      <c r="BG48" s="7" t="b">
        <v>0</v>
      </c>
      <c r="BH48" s="2">
        <v>4354210.93</v>
      </c>
      <c r="BI48" s="7" t="b">
        <v>0</v>
      </c>
      <c r="BJ48" s="2">
        <v>4385221</v>
      </c>
      <c r="BK48" s="7" t="b">
        <v>0</v>
      </c>
      <c r="BL48" s="2">
        <v>4349854.3899999997</v>
      </c>
      <c r="BM48" s="7" t="b">
        <v>0</v>
      </c>
      <c r="BN48" s="2">
        <v>4377005.76</v>
      </c>
      <c r="BO48" s="7" t="b">
        <v>0</v>
      </c>
      <c r="BP48" s="2">
        <v>4403108.2699999996</v>
      </c>
      <c r="BQ48" s="7" t="b">
        <v>0</v>
      </c>
      <c r="BR48" s="2">
        <v>4381793.9800000004</v>
      </c>
      <c r="BS48" s="7" t="b">
        <v>0</v>
      </c>
      <c r="BT48" s="2">
        <v>4355505.51</v>
      </c>
      <c r="BU48" s="7" t="b">
        <v>0</v>
      </c>
      <c r="BV48" s="2">
        <v>4340779.8499999996</v>
      </c>
      <c r="BW48" s="7" t="b">
        <v>0</v>
      </c>
      <c r="BX48" s="2">
        <v>4323395.74</v>
      </c>
      <c r="BY48" s="4">
        <v>39377.500999999997</v>
      </c>
      <c r="BZ48" s="4">
        <v>1.86332420164143</v>
      </c>
      <c r="CA48" s="4" t="s">
        <v>41</v>
      </c>
      <c r="CB48" s="1" t="b">
        <v>0</v>
      </c>
      <c r="CC48" s="4">
        <v>40200.339999999997</v>
      </c>
      <c r="CD48" s="1" t="b">
        <v>0</v>
      </c>
      <c r="CE48" s="4">
        <v>39127.040000000001</v>
      </c>
      <c r="CF48" s="1" t="b">
        <v>0</v>
      </c>
      <c r="CG48" s="4">
        <v>39487.57</v>
      </c>
      <c r="CH48" s="1" t="b">
        <v>0</v>
      </c>
      <c r="CI48" s="4">
        <v>39507.99</v>
      </c>
      <c r="CJ48" s="1" t="b">
        <v>0</v>
      </c>
      <c r="CK48" s="4">
        <v>40270.17</v>
      </c>
      <c r="CL48" s="1" t="b">
        <v>0</v>
      </c>
      <c r="CM48" s="4">
        <v>38836.089999999997</v>
      </c>
      <c r="CN48" s="1" t="b">
        <v>0</v>
      </c>
      <c r="CO48" s="4">
        <v>38223.08</v>
      </c>
      <c r="CP48" s="1" t="b">
        <v>0</v>
      </c>
      <c r="CQ48" s="4">
        <v>39898.83</v>
      </c>
      <c r="CR48" s="1" t="b">
        <v>0</v>
      </c>
      <c r="CS48" s="4">
        <v>39899.61</v>
      </c>
      <c r="CT48" s="1" t="b">
        <v>0</v>
      </c>
      <c r="CU48" s="4">
        <v>38324.29</v>
      </c>
      <c r="CV48" s="2">
        <v>15145.531999999999</v>
      </c>
      <c r="CW48" s="2">
        <v>3.9163723816102798</v>
      </c>
      <c r="CX48" s="2" t="s">
        <v>41</v>
      </c>
      <c r="CY48" s="7" t="b">
        <v>0</v>
      </c>
      <c r="CZ48" s="2">
        <v>15935.32</v>
      </c>
      <c r="DA48" s="2">
        <v>14452.21</v>
      </c>
      <c r="DB48" s="2">
        <v>15634.39</v>
      </c>
      <c r="DC48" s="2">
        <v>15865.37</v>
      </c>
      <c r="DD48" s="2">
        <v>15163.37</v>
      </c>
      <c r="DE48" s="2">
        <v>15594.27</v>
      </c>
      <c r="DF48" s="2">
        <v>14261.65</v>
      </c>
      <c r="DG48" s="2">
        <v>15033.43</v>
      </c>
      <c r="DH48" s="2">
        <v>14822.83</v>
      </c>
      <c r="DI48" s="2">
        <v>14692.48</v>
      </c>
      <c r="DJ48" s="4">
        <v>679.77800000000002</v>
      </c>
      <c r="DK48" s="4">
        <v>18.777143205991202</v>
      </c>
      <c r="DL48" s="4">
        <v>2.5186471157309701E-3</v>
      </c>
      <c r="DM48" s="1" t="b">
        <v>0</v>
      </c>
      <c r="DN48" s="4">
        <v>911.04</v>
      </c>
      <c r="DO48" s="4">
        <v>640.74</v>
      </c>
      <c r="DP48" s="4">
        <v>680.79</v>
      </c>
      <c r="DQ48" s="4">
        <v>560.64</v>
      </c>
      <c r="DR48" s="4">
        <v>710.81</v>
      </c>
      <c r="DS48" s="4">
        <v>620.70000000000005</v>
      </c>
      <c r="DT48" s="4">
        <v>480.54</v>
      </c>
      <c r="DU48" s="4">
        <v>790.92</v>
      </c>
      <c r="DV48" s="4">
        <v>800.92</v>
      </c>
      <c r="DW48" s="4">
        <v>600.67999999999995</v>
      </c>
      <c r="DX48" s="2">
        <v>2837.4520000000002</v>
      </c>
      <c r="DY48" s="2">
        <v>9.2930948457501596</v>
      </c>
      <c r="DZ48" s="2">
        <v>5.6926301110115797E-2</v>
      </c>
      <c r="EA48" s="7" t="b">
        <v>0</v>
      </c>
      <c r="EB48" s="2">
        <v>2573.15</v>
      </c>
      <c r="EC48" s="2">
        <v>2953.53</v>
      </c>
      <c r="ED48" s="2">
        <v>2953.63</v>
      </c>
      <c r="EE48" s="2">
        <v>3273.97</v>
      </c>
      <c r="EF48" s="2">
        <v>2633.25</v>
      </c>
      <c r="EG48" s="2">
        <v>2523.02</v>
      </c>
      <c r="EH48" s="2">
        <v>3213.93</v>
      </c>
      <c r="EI48" s="2">
        <v>2603.14</v>
      </c>
      <c r="EJ48" s="2">
        <v>2843.54</v>
      </c>
      <c r="EK48" s="2">
        <v>2803.36</v>
      </c>
      <c r="EL48" s="4">
        <v>149187.761</v>
      </c>
      <c r="EM48" s="4">
        <v>1.0958956974157199</v>
      </c>
      <c r="EN48" s="4">
        <v>1.21733495299886</v>
      </c>
      <c r="EO48" s="1" t="b">
        <v>0</v>
      </c>
      <c r="EP48" s="4">
        <v>147189.98000000001</v>
      </c>
      <c r="EQ48" s="4">
        <v>147516.10999999999</v>
      </c>
      <c r="ER48" s="4">
        <v>150453.19</v>
      </c>
      <c r="ES48" s="4">
        <v>147827.21</v>
      </c>
      <c r="ET48" s="4">
        <v>150341.10999999999</v>
      </c>
      <c r="EU48" s="4">
        <v>150489.19</v>
      </c>
      <c r="EV48" s="4">
        <v>150130.42000000001</v>
      </c>
      <c r="EW48" s="4">
        <v>151041.72</v>
      </c>
      <c r="EX48" s="4">
        <v>150082.07</v>
      </c>
      <c r="EY48" s="4">
        <v>146806.60999999999</v>
      </c>
      <c r="EZ48" s="2">
        <v>572.66899999999998</v>
      </c>
      <c r="FA48" s="2">
        <v>11.965931347226901</v>
      </c>
      <c r="FB48" s="2" t="s">
        <v>41</v>
      </c>
      <c r="FC48" s="7" t="b">
        <v>0</v>
      </c>
      <c r="FD48" s="2">
        <v>590.69000000000005</v>
      </c>
      <c r="FE48" s="2">
        <v>550.64</v>
      </c>
      <c r="FF48" s="2">
        <v>570.66999999999996</v>
      </c>
      <c r="FG48" s="2">
        <v>510.61</v>
      </c>
      <c r="FH48" s="2">
        <v>710.83</v>
      </c>
      <c r="FI48" s="2">
        <v>590.71</v>
      </c>
      <c r="FJ48" s="2">
        <v>510.58</v>
      </c>
      <c r="FK48" s="2">
        <v>660.77</v>
      </c>
      <c r="FL48" s="2">
        <v>510.58</v>
      </c>
      <c r="FM48" s="2">
        <v>520.61</v>
      </c>
      <c r="FN48" s="4">
        <v>328.38200000000001</v>
      </c>
      <c r="FO48" s="4">
        <v>15.665753222551899</v>
      </c>
      <c r="FP48" s="4">
        <v>4.2898562398857396E-3</v>
      </c>
      <c r="FQ48" s="1" t="b">
        <v>0</v>
      </c>
      <c r="FR48" s="4">
        <v>360.44</v>
      </c>
      <c r="FS48" s="4">
        <v>350.41</v>
      </c>
      <c r="FT48" s="4">
        <v>290.33999999999997</v>
      </c>
      <c r="FU48" s="4">
        <v>380.45</v>
      </c>
      <c r="FV48" s="4">
        <v>410.47</v>
      </c>
      <c r="FW48" s="4">
        <v>310.35000000000002</v>
      </c>
      <c r="FX48" s="4">
        <v>260.3</v>
      </c>
      <c r="FY48" s="4">
        <v>260.3</v>
      </c>
      <c r="FZ48" s="4">
        <v>300.33999999999997</v>
      </c>
      <c r="GA48" s="4">
        <v>360.42</v>
      </c>
      <c r="GB48" s="2">
        <v>1040.231</v>
      </c>
      <c r="GC48" s="2">
        <v>10.818596464072501</v>
      </c>
      <c r="GD48" s="2" t="s">
        <v>41</v>
      </c>
      <c r="GE48" s="7" t="b">
        <v>0</v>
      </c>
      <c r="GF48" s="2">
        <v>1071.27</v>
      </c>
      <c r="GG48" s="2">
        <v>1201.46</v>
      </c>
      <c r="GH48" s="2">
        <v>1071.26</v>
      </c>
      <c r="GI48" s="2">
        <v>861.01</v>
      </c>
      <c r="GJ48" s="2">
        <v>1071.27</v>
      </c>
      <c r="GK48" s="2">
        <v>861</v>
      </c>
      <c r="GL48" s="2">
        <v>1031.24</v>
      </c>
      <c r="GM48" s="2">
        <v>981.14</v>
      </c>
      <c r="GN48" s="2">
        <v>1091.28</v>
      </c>
      <c r="GO48" s="2">
        <v>1161.3800000000001</v>
      </c>
      <c r="GP48" s="4">
        <v>37139.822</v>
      </c>
      <c r="GQ48" s="4">
        <v>2.60644262067835</v>
      </c>
      <c r="GR48" s="4">
        <v>0.36590314972646398</v>
      </c>
      <c r="GS48" s="1" t="b">
        <v>0</v>
      </c>
      <c r="GT48" s="4">
        <v>37106.57</v>
      </c>
      <c r="GU48" s="4">
        <v>38481.269999999997</v>
      </c>
      <c r="GV48" s="4">
        <v>36152.99</v>
      </c>
      <c r="GW48" s="4">
        <v>38180.800000000003</v>
      </c>
      <c r="GX48" s="4">
        <v>35872.379999999997</v>
      </c>
      <c r="GY48" s="4">
        <v>36966.39</v>
      </c>
      <c r="GZ48" s="4">
        <v>36655.39</v>
      </c>
      <c r="HA48" s="4">
        <v>38130.160000000003</v>
      </c>
      <c r="HB48" s="4">
        <v>37829.57</v>
      </c>
      <c r="HC48" s="4">
        <v>36022.699999999997</v>
      </c>
      <c r="HD48" s="2">
        <v>918719.29399999999</v>
      </c>
      <c r="HE48" s="2">
        <v>0.64277893131178299</v>
      </c>
      <c r="HF48" s="2">
        <v>62.9286658796198</v>
      </c>
      <c r="HG48" s="7" t="b">
        <v>0</v>
      </c>
      <c r="HH48" s="2">
        <v>913670.77</v>
      </c>
      <c r="HI48" s="7" t="b">
        <v>0</v>
      </c>
      <c r="HJ48" s="2">
        <v>915863.29</v>
      </c>
      <c r="HK48" s="7" t="b">
        <v>0</v>
      </c>
      <c r="HL48" s="2">
        <v>916370.46</v>
      </c>
      <c r="HM48" s="7" t="b">
        <v>0</v>
      </c>
      <c r="HN48" s="2">
        <v>919445.98</v>
      </c>
      <c r="HO48" s="7" t="b">
        <v>0</v>
      </c>
      <c r="HP48" s="2">
        <v>916839.44</v>
      </c>
      <c r="HQ48" s="7" t="b">
        <v>0</v>
      </c>
      <c r="HR48" s="2">
        <v>919623.81</v>
      </c>
      <c r="HS48" s="7" t="b">
        <v>0</v>
      </c>
      <c r="HT48" s="2">
        <v>923164.77</v>
      </c>
      <c r="HU48" s="7" t="b">
        <v>0</v>
      </c>
      <c r="HV48" s="2">
        <v>933141</v>
      </c>
      <c r="HW48" s="7" t="b">
        <v>0</v>
      </c>
      <c r="HX48" s="2">
        <v>916418.12</v>
      </c>
      <c r="HY48" s="7" t="b">
        <v>0</v>
      </c>
      <c r="HZ48" s="2">
        <v>912655.3</v>
      </c>
      <c r="IA48" s="4">
        <v>785358.29099999997</v>
      </c>
      <c r="IB48" s="4">
        <v>0.66804825522667599</v>
      </c>
      <c r="IC48" s="4">
        <v>60.706714938205401</v>
      </c>
      <c r="ID48" s="1" t="b">
        <v>0</v>
      </c>
      <c r="IE48" s="4">
        <v>793567.68</v>
      </c>
      <c r="IF48" s="1" t="b">
        <v>0</v>
      </c>
      <c r="IG48" s="4">
        <v>793280.64</v>
      </c>
      <c r="IH48" s="1" t="b">
        <v>0</v>
      </c>
      <c r="II48" s="4">
        <v>789070.16</v>
      </c>
      <c r="IJ48" s="1" t="b">
        <v>0</v>
      </c>
      <c r="IK48" s="4">
        <v>787205.71</v>
      </c>
      <c r="IL48" s="1" t="b">
        <v>0</v>
      </c>
      <c r="IM48" s="4">
        <v>783203.8</v>
      </c>
      <c r="IN48" s="1" t="b">
        <v>0</v>
      </c>
      <c r="IO48" s="4">
        <v>780678.37</v>
      </c>
      <c r="IP48" s="1" t="b">
        <v>0</v>
      </c>
      <c r="IQ48" s="4">
        <v>780287.66</v>
      </c>
      <c r="IR48" s="1" t="b">
        <v>0</v>
      </c>
      <c r="IS48" s="4">
        <v>783551.57</v>
      </c>
      <c r="IT48" s="1" t="b">
        <v>0</v>
      </c>
      <c r="IU48" s="4">
        <v>778815.55</v>
      </c>
      <c r="IV48" s="1" t="b">
        <v>0</v>
      </c>
      <c r="IW48" s="4">
        <v>783921.77</v>
      </c>
      <c r="IX48" s="2">
        <v>198872.70600000001</v>
      </c>
      <c r="IY48" s="2">
        <v>1.2456064253574599</v>
      </c>
      <c r="IZ48" s="2">
        <v>46.498293478331902</v>
      </c>
      <c r="JA48" s="7" t="b">
        <v>0</v>
      </c>
      <c r="JB48" s="2">
        <v>194558.57</v>
      </c>
      <c r="JC48" s="7" t="b">
        <v>0</v>
      </c>
      <c r="JD48" s="2">
        <v>201146.88</v>
      </c>
      <c r="JE48" s="7" t="b">
        <v>0</v>
      </c>
      <c r="JF48" s="2">
        <v>195291.77</v>
      </c>
      <c r="JG48" s="7" t="b">
        <v>0</v>
      </c>
      <c r="JH48" s="2">
        <v>198865.15</v>
      </c>
      <c r="JI48" s="7" t="b">
        <v>0</v>
      </c>
      <c r="JJ48" s="2">
        <v>198468.64</v>
      </c>
      <c r="JK48" s="7" t="b">
        <v>0</v>
      </c>
      <c r="JL48" s="2">
        <v>198693.67</v>
      </c>
      <c r="JM48" s="7" t="b">
        <v>0</v>
      </c>
      <c r="JN48" s="2">
        <v>201982.06</v>
      </c>
      <c r="JO48" s="7" t="b">
        <v>0</v>
      </c>
      <c r="JP48" s="2">
        <v>199933.77</v>
      </c>
      <c r="JQ48" s="7" t="b">
        <v>0</v>
      </c>
      <c r="JR48" s="2">
        <v>198227.71</v>
      </c>
      <c r="JS48" s="7" t="b">
        <v>0</v>
      </c>
      <c r="JT48" s="2">
        <v>201558.84</v>
      </c>
      <c r="JU48" s="4">
        <v>39870.372000000003</v>
      </c>
      <c r="JV48" s="4">
        <v>1.7812516457873699</v>
      </c>
      <c r="JW48" s="4">
        <v>42.959062431897301</v>
      </c>
      <c r="JX48" s="1" t="b">
        <v>0</v>
      </c>
      <c r="JY48" s="4">
        <v>39011.19</v>
      </c>
      <c r="JZ48" s="1" t="b">
        <v>0</v>
      </c>
      <c r="KA48" s="4">
        <v>39844.31</v>
      </c>
      <c r="KB48" s="1" t="b">
        <v>0</v>
      </c>
      <c r="KC48" s="4">
        <v>40004.68</v>
      </c>
      <c r="KD48" s="1" t="b">
        <v>0</v>
      </c>
      <c r="KE48" s="4">
        <v>39151.72</v>
      </c>
      <c r="KF48" s="1" t="b">
        <v>0</v>
      </c>
      <c r="KG48" s="4">
        <v>39753.699999999997</v>
      </c>
      <c r="KH48" s="1" t="b">
        <v>0</v>
      </c>
      <c r="KI48" s="4">
        <v>38901.360000000001</v>
      </c>
      <c r="KJ48" s="1" t="b">
        <v>0</v>
      </c>
      <c r="KK48" s="4">
        <v>40034.69</v>
      </c>
      <c r="KL48" s="1" t="b">
        <v>0</v>
      </c>
      <c r="KM48" s="4">
        <v>40516.86</v>
      </c>
      <c r="KN48" s="1" t="b">
        <v>0</v>
      </c>
      <c r="KO48" s="4">
        <v>40326.160000000003</v>
      </c>
      <c r="KP48" s="1" t="b">
        <v>0</v>
      </c>
      <c r="KQ48" s="4">
        <v>41159.050000000003</v>
      </c>
      <c r="KR48" s="2">
        <v>329996.83100000001</v>
      </c>
      <c r="KS48" s="2">
        <v>0.71114670150484505</v>
      </c>
      <c r="KT48" s="2">
        <v>46.339202139177402</v>
      </c>
      <c r="KU48" s="7" t="b">
        <v>0</v>
      </c>
      <c r="KV48" s="2">
        <v>329407.7</v>
      </c>
      <c r="KW48" s="7" t="b">
        <v>0</v>
      </c>
      <c r="KX48" s="2">
        <v>330369.31</v>
      </c>
      <c r="KY48" s="7" t="b">
        <v>0</v>
      </c>
      <c r="KZ48" s="2">
        <v>327156.86</v>
      </c>
      <c r="LA48" s="7" t="b">
        <v>0</v>
      </c>
      <c r="LB48" s="2">
        <v>328425.62</v>
      </c>
      <c r="LC48" s="7" t="b">
        <v>0</v>
      </c>
      <c r="LD48" s="2">
        <v>332587.36</v>
      </c>
      <c r="LE48" s="7" t="b">
        <v>0</v>
      </c>
      <c r="LF48" s="2">
        <v>330009.32</v>
      </c>
      <c r="LG48" s="7" t="b">
        <v>0</v>
      </c>
      <c r="LH48" s="2">
        <v>332175.89</v>
      </c>
      <c r="LI48" s="7" t="b">
        <v>0</v>
      </c>
      <c r="LJ48" s="2">
        <v>331817.25</v>
      </c>
      <c r="LK48" s="7" t="b">
        <v>0</v>
      </c>
      <c r="LL48" s="2">
        <v>332312.74</v>
      </c>
      <c r="LM48" s="7" t="b">
        <v>0</v>
      </c>
      <c r="LN48" s="2">
        <v>325706.26</v>
      </c>
      <c r="LO48" s="4">
        <v>67617.891000000003</v>
      </c>
      <c r="LP48" s="4">
        <v>1.92697370443275</v>
      </c>
      <c r="LQ48" s="4">
        <v>43.255603600142699</v>
      </c>
      <c r="LR48" s="1" t="b">
        <v>0</v>
      </c>
      <c r="LS48" s="4">
        <v>66080.820000000007</v>
      </c>
      <c r="LT48" s="1" t="b">
        <v>0</v>
      </c>
      <c r="LU48" s="4">
        <v>65375.87</v>
      </c>
      <c r="LV48" s="1" t="b">
        <v>0</v>
      </c>
      <c r="LW48" s="4">
        <v>68773.05</v>
      </c>
      <c r="LX48" s="1" t="b">
        <v>0</v>
      </c>
      <c r="LY48" s="4">
        <v>67989.11</v>
      </c>
      <c r="LZ48" s="1" t="b">
        <v>0</v>
      </c>
      <c r="MA48" s="4">
        <v>69276.2</v>
      </c>
      <c r="MB48" s="1" t="b">
        <v>0</v>
      </c>
      <c r="MC48" s="4">
        <v>68160.78</v>
      </c>
      <c r="MD48" s="1" t="b">
        <v>0</v>
      </c>
      <c r="ME48" s="4">
        <v>66110.45</v>
      </c>
      <c r="MF48" s="1" t="b">
        <v>0</v>
      </c>
      <c r="MG48" s="4">
        <v>67709.45</v>
      </c>
      <c r="MH48" s="1" t="b">
        <v>0</v>
      </c>
      <c r="MI48" s="4">
        <v>68261.48</v>
      </c>
      <c r="MJ48" s="1" t="b">
        <v>0</v>
      </c>
      <c r="MK48" s="4">
        <v>68441.7</v>
      </c>
    </row>
    <row r="49" spans="1:349" x14ac:dyDescent="0.25">
      <c r="A49" s="1"/>
      <c r="B49" s="1" t="b">
        <v>0</v>
      </c>
      <c r="C49" s="1" t="s">
        <v>136</v>
      </c>
      <c r="D49" s="6">
        <v>43420.553634259297</v>
      </c>
      <c r="E49" s="3" t="s">
        <v>34</v>
      </c>
      <c r="F49" s="4"/>
      <c r="G49" s="1" t="s">
        <v>46</v>
      </c>
      <c r="H49" s="2">
        <v>872.01300000000003</v>
      </c>
      <c r="I49" s="2">
        <v>12.6745524050109</v>
      </c>
      <c r="J49" s="2" t="s">
        <v>41</v>
      </c>
      <c r="K49" s="7" t="b">
        <v>0</v>
      </c>
      <c r="L49" s="2">
        <v>1031.18</v>
      </c>
      <c r="M49" s="7" t="b">
        <v>0</v>
      </c>
      <c r="N49" s="2">
        <v>840.97</v>
      </c>
      <c r="O49" s="7" t="b">
        <v>0</v>
      </c>
      <c r="P49" s="2">
        <v>961.11</v>
      </c>
      <c r="Q49" s="7" t="b">
        <v>0</v>
      </c>
      <c r="R49" s="2">
        <v>810.94</v>
      </c>
      <c r="S49" s="7" t="b">
        <v>0</v>
      </c>
      <c r="T49" s="2">
        <v>981.14</v>
      </c>
      <c r="U49" s="7" t="b">
        <v>0</v>
      </c>
      <c r="V49" s="2">
        <v>780.93</v>
      </c>
      <c r="W49" s="7" t="b">
        <v>0</v>
      </c>
      <c r="X49" s="2">
        <v>991.17</v>
      </c>
      <c r="Y49" s="7" t="b">
        <v>0</v>
      </c>
      <c r="Z49" s="2">
        <v>740.85</v>
      </c>
      <c r="AA49" s="7" t="b">
        <v>0</v>
      </c>
      <c r="AB49" s="2">
        <v>730.86</v>
      </c>
      <c r="AC49" s="7" t="b">
        <v>0</v>
      </c>
      <c r="AD49" s="2">
        <v>850.98</v>
      </c>
      <c r="AE49" s="4">
        <v>8725.9599999999991</v>
      </c>
      <c r="AF49" s="4">
        <v>4.2430852067657998</v>
      </c>
      <c r="AG49" s="4" t="s">
        <v>41</v>
      </c>
      <c r="AH49" s="1" t="b">
        <v>0</v>
      </c>
      <c r="AI49" s="4">
        <v>8421.33</v>
      </c>
      <c r="AJ49" s="1" t="b">
        <v>0</v>
      </c>
      <c r="AK49" s="4">
        <v>8842.31</v>
      </c>
      <c r="AL49" s="1" t="b">
        <v>0</v>
      </c>
      <c r="AM49" s="4">
        <v>8691.83</v>
      </c>
      <c r="AN49" s="1" t="b">
        <v>0</v>
      </c>
      <c r="AO49" s="4">
        <v>8471.65</v>
      </c>
      <c r="AP49" s="1" t="b">
        <v>0</v>
      </c>
      <c r="AQ49" s="4">
        <v>9423.08</v>
      </c>
      <c r="AR49" s="1" t="b">
        <v>0</v>
      </c>
      <c r="AS49" s="4">
        <v>8331.2900000000009</v>
      </c>
      <c r="AT49" s="1" t="b">
        <v>0</v>
      </c>
      <c r="AU49" s="4">
        <v>8782.01</v>
      </c>
      <c r="AV49" s="1" t="b">
        <v>0</v>
      </c>
      <c r="AW49" s="4">
        <v>9032.34</v>
      </c>
      <c r="AX49" s="1" t="b">
        <v>0</v>
      </c>
      <c r="AY49" s="4">
        <v>9022.48</v>
      </c>
      <c r="AZ49" s="1" t="b">
        <v>0</v>
      </c>
      <c r="BA49" s="4">
        <v>8241.2800000000007</v>
      </c>
      <c r="BB49" s="2">
        <v>4341432.9680000003</v>
      </c>
      <c r="BC49" s="2">
        <v>0.52689956905827195</v>
      </c>
      <c r="BD49" s="2" t="s">
        <v>41</v>
      </c>
      <c r="BE49" s="7" t="b">
        <v>0</v>
      </c>
      <c r="BF49" s="2">
        <v>4335243.53</v>
      </c>
      <c r="BG49" s="7" t="b">
        <v>0</v>
      </c>
      <c r="BH49" s="2">
        <v>4321473.04</v>
      </c>
      <c r="BI49" s="7" t="b">
        <v>0</v>
      </c>
      <c r="BJ49" s="2">
        <v>4330444.3499999996</v>
      </c>
      <c r="BK49" s="7" t="b">
        <v>0</v>
      </c>
      <c r="BL49" s="2">
        <v>4339265.05</v>
      </c>
      <c r="BM49" s="7" t="b">
        <v>0</v>
      </c>
      <c r="BN49" s="2">
        <v>4369114.43</v>
      </c>
      <c r="BO49" s="7" t="b">
        <v>0</v>
      </c>
      <c r="BP49" s="2">
        <v>4321468.97</v>
      </c>
      <c r="BQ49" s="7" t="b">
        <v>0</v>
      </c>
      <c r="BR49" s="2">
        <v>4375775.47</v>
      </c>
      <c r="BS49" s="7" t="b">
        <v>0</v>
      </c>
      <c r="BT49" s="2">
        <v>4342279.63</v>
      </c>
      <c r="BU49" s="7" t="b">
        <v>0</v>
      </c>
      <c r="BV49" s="2">
        <v>4369597.57</v>
      </c>
      <c r="BW49" s="7" t="b">
        <v>0</v>
      </c>
      <c r="BX49" s="2">
        <v>4309667.6399999997</v>
      </c>
      <c r="BY49" s="4">
        <v>22291.999</v>
      </c>
      <c r="BZ49" s="4">
        <v>2.51354674835112</v>
      </c>
      <c r="CA49" s="4" t="s">
        <v>41</v>
      </c>
      <c r="CB49" s="1" t="b">
        <v>0</v>
      </c>
      <c r="CC49" s="4">
        <v>22419.040000000001</v>
      </c>
      <c r="CD49" s="1" t="b">
        <v>0</v>
      </c>
      <c r="CE49" s="4">
        <v>21597.32</v>
      </c>
      <c r="CF49" s="1" t="b">
        <v>0</v>
      </c>
      <c r="CG49" s="4">
        <v>23311.42</v>
      </c>
      <c r="CH49" s="1" t="b">
        <v>0</v>
      </c>
      <c r="CI49" s="4">
        <v>22820.42</v>
      </c>
      <c r="CJ49" s="1" t="b">
        <v>0</v>
      </c>
      <c r="CK49" s="4">
        <v>21988.32</v>
      </c>
      <c r="CL49" s="1" t="b">
        <v>0</v>
      </c>
      <c r="CM49" s="4">
        <v>22439.18</v>
      </c>
      <c r="CN49" s="1" t="b">
        <v>0</v>
      </c>
      <c r="CO49" s="4">
        <v>21718.06</v>
      </c>
      <c r="CP49" s="1" t="b">
        <v>0</v>
      </c>
      <c r="CQ49" s="4">
        <v>21757.83</v>
      </c>
      <c r="CR49" s="1" t="b">
        <v>0</v>
      </c>
      <c r="CS49" s="4">
        <v>22088.23</v>
      </c>
      <c r="CT49" s="1" t="b">
        <v>0</v>
      </c>
      <c r="CU49" s="4">
        <v>22780.17</v>
      </c>
      <c r="CV49" s="2">
        <v>8539.7620000000006</v>
      </c>
      <c r="CW49" s="2">
        <v>4.18457618868264</v>
      </c>
      <c r="CX49" s="2" t="s">
        <v>41</v>
      </c>
      <c r="CY49" s="7" t="b">
        <v>0</v>
      </c>
      <c r="CZ49" s="2">
        <v>8812.18</v>
      </c>
      <c r="DA49" s="2">
        <v>8431.6299999999992</v>
      </c>
      <c r="DB49" s="2">
        <v>8371.49</v>
      </c>
      <c r="DC49" s="2">
        <v>9022.61</v>
      </c>
      <c r="DD49" s="2">
        <v>9052.6200000000008</v>
      </c>
      <c r="DE49" s="2">
        <v>8742.07</v>
      </c>
      <c r="DF49" s="2">
        <v>8431.73</v>
      </c>
      <c r="DG49" s="2">
        <v>8421.5300000000007</v>
      </c>
      <c r="DH49" s="2">
        <v>8010.81</v>
      </c>
      <c r="DI49" s="2">
        <v>8100.95</v>
      </c>
      <c r="DJ49" s="4">
        <v>227.262</v>
      </c>
      <c r="DK49" s="4">
        <v>15.6862153289941</v>
      </c>
      <c r="DL49" s="4" t="s">
        <v>41</v>
      </c>
      <c r="DM49" s="1" t="b">
        <v>0</v>
      </c>
      <c r="DN49" s="4">
        <v>230.27</v>
      </c>
      <c r="DO49" s="4">
        <v>180.21</v>
      </c>
      <c r="DP49" s="4">
        <v>230.26</v>
      </c>
      <c r="DQ49" s="4">
        <v>210.24</v>
      </c>
      <c r="DR49" s="4">
        <v>290.33999999999997</v>
      </c>
      <c r="DS49" s="4">
        <v>260.3</v>
      </c>
      <c r="DT49" s="4">
        <v>230.26</v>
      </c>
      <c r="DU49" s="4">
        <v>220.26</v>
      </c>
      <c r="DV49" s="4">
        <v>170.19</v>
      </c>
      <c r="DW49" s="4">
        <v>250.29</v>
      </c>
      <c r="DX49" s="2">
        <v>654.75599999999997</v>
      </c>
      <c r="DY49" s="2">
        <v>17.5703806751035</v>
      </c>
      <c r="DZ49" s="2" t="s">
        <v>41</v>
      </c>
      <c r="EA49" s="7" t="b">
        <v>0</v>
      </c>
      <c r="EB49" s="2">
        <v>830.96</v>
      </c>
      <c r="EC49" s="2">
        <v>670.78</v>
      </c>
      <c r="ED49" s="2">
        <v>570.66</v>
      </c>
      <c r="EE49" s="2">
        <v>510.59</v>
      </c>
      <c r="EF49" s="2">
        <v>871</v>
      </c>
      <c r="EG49" s="2">
        <v>570.65</v>
      </c>
      <c r="EH49" s="2">
        <v>670.79</v>
      </c>
      <c r="EI49" s="2">
        <v>650.74</v>
      </c>
      <c r="EJ49" s="2">
        <v>600.70000000000005</v>
      </c>
      <c r="EK49" s="2">
        <v>600.69000000000005</v>
      </c>
      <c r="EL49" s="4">
        <v>593.68899999999996</v>
      </c>
      <c r="EM49" s="4">
        <v>18.180959965649201</v>
      </c>
      <c r="EN49" s="4" t="s">
        <v>41</v>
      </c>
      <c r="EO49" s="1" t="b">
        <v>0</v>
      </c>
      <c r="EP49" s="4">
        <v>530.61</v>
      </c>
      <c r="EQ49" s="4">
        <v>600.70000000000005</v>
      </c>
      <c r="ER49" s="4">
        <v>590.69000000000005</v>
      </c>
      <c r="ES49" s="4">
        <v>690.81</v>
      </c>
      <c r="ET49" s="4">
        <v>470.54</v>
      </c>
      <c r="EU49" s="4">
        <v>600.70000000000005</v>
      </c>
      <c r="EV49" s="4">
        <v>550.64</v>
      </c>
      <c r="EW49" s="4">
        <v>610.71</v>
      </c>
      <c r="EX49" s="4">
        <v>460.53</v>
      </c>
      <c r="EY49" s="4">
        <v>830.96</v>
      </c>
      <c r="EZ49" s="2">
        <v>59.067999999999998</v>
      </c>
      <c r="FA49" s="2">
        <v>49.543976684905999</v>
      </c>
      <c r="FB49" s="2" t="s">
        <v>41</v>
      </c>
      <c r="FC49" s="7" t="b">
        <v>0</v>
      </c>
      <c r="FD49" s="2">
        <v>30.03</v>
      </c>
      <c r="FE49" s="2">
        <v>70.08</v>
      </c>
      <c r="FF49" s="2">
        <v>40.049999999999997</v>
      </c>
      <c r="FG49" s="2">
        <v>50.06</v>
      </c>
      <c r="FH49" s="2">
        <v>60.07</v>
      </c>
      <c r="FI49" s="2">
        <v>40.049999999999997</v>
      </c>
      <c r="FJ49" s="2">
        <v>110.13</v>
      </c>
      <c r="FK49" s="2">
        <v>100.11</v>
      </c>
      <c r="FL49" s="2">
        <v>70.08</v>
      </c>
      <c r="FM49" s="2">
        <v>20.02</v>
      </c>
      <c r="FN49" s="4">
        <v>1.0009999999999999</v>
      </c>
      <c r="FO49" s="4">
        <v>316.22776601683802</v>
      </c>
      <c r="FP49" s="4" t="s">
        <v>41</v>
      </c>
      <c r="FQ49" s="1" t="b">
        <v>0</v>
      </c>
      <c r="FR49" s="4">
        <v>0</v>
      </c>
      <c r="FS49" s="4">
        <v>0</v>
      </c>
      <c r="FT49" s="4">
        <v>0</v>
      </c>
      <c r="FU49" s="4">
        <v>10.01</v>
      </c>
      <c r="FV49" s="4">
        <v>0</v>
      </c>
      <c r="FW49" s="4">
        <v>0</v>
      </c>
      <c r="FX49" s="4">
        <v>0</v>
      </c>
      <c r="FY49" s="4">
        <v>0</v>
      </c>
      <c r="FZ49" s="4">
        <v>0</v>
      </c>
      <c r="GA49" s="4">
        <v>0</v>
      </c>
      <c r="GB49" s="2">
        <v>625.73</v>
      </c>
      <c r="GC49" s="2">
        <v>13.872507758081699</v>
      </c>
      <c r="GD49" s="2" t="s">
        <v>41</v>
      </c>
      <c r="GE49" s="7" t="b">
        <v>0</v>
      </c>
      <c r="GF49" s="2">
        <v>520.6</v>
      </c>
      <c r="GG49" s="2">
        <v>740.87</v>
      </c>
      <c r="GH49" s="2">
        <v>540.62</v>
      </c>
      <c r="GI49" s="2">
        <v>550.65</v>
      </c>
      <c r="GJ49" s="2">
        <v>730.84</v>
      </c>
      <c r="GK49" s="2">
        <v>580.66999999999996</v>
      </c>
      <c r="GL49" s="2">
        <v>620.72</v>
      </c>
      <c r="GM49" s="2">
        <v>740.89</v>
      </c>
      <c r="GN49" s="2">
        <v>570.66999999999996</v>
      </c>
      <c r="GO49" s="2">
        <v>660.77</v>
      </c>
      <c r="GP49" s="4">
        <v>4.0039999999999996</v>
      </c>
      <c r="GQ49" s="4">
        <v>129.09944487358101</v>
      </c>
      <c r="GR49" s="4" t="s">
        <v>41</v>
      </c>
      <c r="GS49" s="1" t="b">
        <v>0</v>
      </c>
      <c r="GT49" s="4">
        <v>0</v>
      </c>
      <c r="GU49" s="4">
        <v>10.01</v>
      </c>
      <c r="GV49" s="4">
        <v>0</v>
      </c>
      <c r="GW49" s="4">
        <v>10.01</v>
      </c>
      <c r="GX49" s="4">
        <v>0</v>
      </c>
      <c r="GY49" s="4">
        <v>0</v>
      </c>
      <c r="GZ49" s="4">
        <v>0</v>
      </c>
      <c r="HA49" s="4">
        <v>0</v>
      </c>
      <c r="HB49" s="4">
        <v>10.01</v>
      </c>
      <c r="HC49" s="4">
        <v>10.01</v>
      </c>
      <c r="HD49" s="2">
        <v>322.37</v>
      </c>
      <c r="HE49" s="2">
        <v>26.627494950738399</v>
      </c>
      <c r="HF49" s="2">
        <v>2.2081079772787501E-2</v>
      </c>
      <c r="HG49" s="7" t="b">
        <v>0</v>
      </c>
      <c r="HH49" s="2">
        <v>480.55</v>
      </c>
      <c r="HI49" s="7" t="b">
        <v>0</v>
      </c>
      <c r="HJ49" s="2">
        <v>300.33999999999997</v>
      </c>
      <c r="HK49" s="7" t="b">
        <v>0</v>
      </c>
      <c r="HL49" s="2">
        <v>310.36</v>
      </c>
      <c r="HM49" s="7" t="b">
        <v>0</v>
      </c>
      <c r="HN49" s="2">
        <v>340.4</v>
      </c>
      <c r="HO49" s="7" t="b">
        <v>0</v>
      </c>
      <c r="HP49" s="2">
        <v>370.43</v>
      </c>
      <c r="HQ49" s="7" t="b">
        <v>0</v>
      </c>
      <c r="HR49" s="2">
        <v>350.4</v>
      </c>
      <c r="HS49" s="7" t="b">
        <v>0</v>
      </c>
      <c r="HT49" s="2">
        <v>230.26</v>
      </c>
      <c r="HU49" s="7" t="b">
        <v>0</v>
      </c>
      <c r="HV49" s="2">
        <v>190.21</v>
      </c>
      <c r="HW49" s="7" t="b">
        <v>0</v>
      </c>
      <c r="HX49" s="2">
        <v>250.29</v>
      </c>
      <c r="HY49" s="7" t="b">
        <v>0</v>
      </c>
      <c r="HZ49" s="2">
        <v>400.46</v>
      </c>
      <c r="IA49" s="4">
        <v>220.25200000000001</v>
      </c>
      <c r="IB49" s="4">
        <v>18.056428031217902</v>
      </c>
      <c r="IC49" s="4">
        <v>1.7025064269130599E-2</v>
      </c>
      <c r="ID49" s="1" t="b">
        <v>0</v>
      </c>
      <c r="IE49" s="4">
        <v>270.31</v>
      </c>
      <c r="IF49" s="1" t="b">
        <v>0</v>
      </c>
      <c r="IG49" s="4">
        <v>220.25</v>
      </c>
      <c r="IH49" s="1" t="b">
        <v>0</v>
      </c>
      <c r="II49" s="4">
        <v>290.33999999999997</v>
      </c>
      <c r="IJ49" s="1" t="b">
        <v>0</v>
      </c>
      <c r="IK49" s="4">
        <v>210.24</v>
      </c>
      <c r="IL49" s="1" t="b">
        <v>0</v>
      </c>
      <c r="IM49" s="4">
        <v>230.26</v>
      </c>
      <c r="IN49" s="1" t="b">
        <v>0</v>
      </c>
      <c r="IO49" s="4">
        <v>200.23</v>
      </c>
      <c r="IP49" s="1" t="b">
        <v>0</v>
      </c>
      <c r="IQ49" s="4">
        <v>170.19</v>
      </c>
      <c r="IR49" s="1" t="b">
        <v>0</v>
      </c>
      <c r="IS49" s="4">
        <v>160.18</v>
      </c>
      <c r="IT49" s="1" t="b">
        <v>0</v>
      </c>
      <c r="IU49" s="4">
        <v>220.25</v>
      </c>
      <c r="IV49" s="1" t="b">
        <v>0</v>
      </c>
      <c r="IW49" s="4">
        <v>230.27</v>
      </c>
      <c r="IX49" s="2">
        <v>22.024999999999999</v>
      </c>
      <c r="IY49" s="2">
        <v>95.353474309276905</v>
      </c>
      <c r="IZ49" s="2">
        <v>5.1496504194007402E-3</v>
      </c>
      <c r="JA49" s="7" t="b">
        <v>0</v>
      </c>
      <c r="JB49" s="2">
        <v>10.01</v>
      </c>
      <c r="JC49" s="7" t="b">
        <v>0</v>
      </c>
      <c r="JD49" s="2">
        <v>20.02</v>
      </c>
      <c r="JE49" s="7" t="b">
        <v>0</v>
      </c>
      <c r="JF49" s="2">
        <v>10.01</v>
      </c>
      <c r="JG49" s="7" t="b">
        <v>0</v>
      </c>
      <c r="JH49" s="2">
        <v>50.06</v>
      </c>
      <c r="JI49" s="7" t="b">
        <v>0</v>
      </c>
      <c r="JJ49" s="2">
        <v>60.07</v>
      </c>
      <c r="JK49" s="7" t="b">
        <v>0</v>
      </c>
      <c r="JL49" s="2">
        <v>10.01</v>
      </c>
      <c r="JM49" s="7" t="b">
        <v>0</v>
      </c>
      <c r="JN49" s="2">
        <v>20.02</v>
      </c>
      <c r="JO49" s="7" t="b">
        <v>0</v>
      </c>
      <c r="JP49" s="2">
        <v>0</v>
      </c>
      <c r="JQ49" s="7" t="b">
        <v>0</v>
      </c>
      <c r="JR49" s="2">
        <v>40.049999999999997</v>
      </c>
      <c r="JS49" s="7" t="b">
        <v>0</v>
      </c>
      <c r="JT49" s="2">
        <v>0</v>
      </c>
      <c r="JU49" s="4">
        <v>0</v>
      </c>
      <c r="JV49" s="4" t="s">
        <v>57</v>
      </c>
      <c r="JW49" s="4">
        <v>0</v>
      </c>
      <c r="JX49" s="1" t="b">
        <v>0</v>
      </c>
      <c r="JY49" s="4">
        <v>0</v>
      </c>
      <c r="JZ49" s="1" t="b">
        <v>0</v>
      </c>
      <c r="KA49" s="4">
        <v>0</v>
      </c>
      <c r="KB49" s="1" t="b">
        <v>0</v>
      </c>
      <c r="KC49" s="4">
        <v>0</v>
      </c>
      <c r="KD49" s="1" t="b">
        <v>0</v>
      </c>
      <c r="KE49" s="4">
        <v>0</v>
      </c>
      <c r="KF49" s="1" t="b">
        <v>0</v>
      </c>
      <c r="KG49" s="4">
        <v>0</v>
      </c>
      <c r="KH49" s="1" t="b">
        <v>0</v>
      </c>
      <c r="KI49" s="4">
        <v>0</v>
      </c>
      <c r="KJ49" s="1" t="b">
        <v>0</v>
      </c>
      <c r="KK49" s="4">
        <v>0</v>
      </c>
      <c r="KL49" s="1" t="b">
        <v>0</v>
      </c>
      <c r="KM49" s="4">
        <v>0</v>
      </c>
      <c r="KN49" s="1" t="b">
        <v>0</v>
      </c>
      <c r="KO49" s="4">
        <v>0</v>
      </c>
      <c r="KP49" s="1" t="b">
        <v>0</v>
      </c>
      <c r="KQ49" s="4">
        <v>0</v>
      </c>
      <c r="KR49" s="2">
        <v>43.048999999999999</v>
      </c>
      <c r="KS49" s="2">
        <v>76.781378241460999</v>
      </c>
      <c r="KT49" s="2">
        <v>6.04507718102738E-3</v>
      </c>
      <c r="KU49" s="7" t="b">
        <v>0</v>
      </c>
      <c r="KV49" s="2">
        <v>110.12</v>
      </c>
      <c r="KW49" s="7" t="b">
        <v>0</v>
      </c>
      <c r="KX49" s="2">
        <v>40.049999999999997</v>
      </c>
      <c r="KY49" s="7" t="b">
        <v>0</v>
      </c>
      <c r="KZ49" s="2">
        <v>50.06</v>
      </c>
      <c r="LA49" s="7" t="b">
        <v>0</v>
      </c>
      <c r="LB49" s="2">
        <v>30.03</v>
      </c>
      <c r="LC49" s="7" t="b">
        <v>0</v>
      </c>
      <c r="LD49" s="2">
        <v>30.03</v>
      </c>
      <c r="LE49" s="7" t="b">
        <v>0</v>
      </c>
      <c r="LF49" s="2">
        <v>20.02</v>
      </c>
      <c r="LG49" s="7" t="b">
        <v>0</v>
      </c>
      <c r="LH49" s="2">
        <v>10.01</v>
      </c>
      <c r="LI49" s="7" t="b">
        <v>0</v>
      </c>
      <c r="LJ49" s="2">
        <v>40.049999999999997</v>
      </c>
      <c r="LK49" s="7" t="b">
        <v>0</v>
      </c>
      <c r="LL49" s="2">
        <v>90.11</v>
      </c>
      <c r="LM49" s="7" t="b">
        <v>0</v>
      </c>
      <c r="LN49" s="2">
        <v>10.01</v>
      </c>
      <c r="LO49" s="4">
        <v>5.0049999999999999</v>
      </c>
      <c r="LP49" s="4">
        <v>141.42135623730999</v>
      </c>
      <c r="LQ49" s="4">
        <v>3.2017309741103001E-3</v>
      </c>
      <c r="LR49" s="1" t="b">
        <v>0</v>
      </c>
      <c r="LS49" s="4">
        <v>10.01</v>
      </c>
      <c r="LT49" s="1" t="b">
        <v>0</v>
      </c>
      <c r="LU49" s="4">
        <v>0</v>
      </c>
      <c r="LV49" s="1" t="b">
        <v>0</v>
      </c>
      <c r="LW49" s="4">
        <v>10.01</v>
      </c>
      <c r="LX49" s="1" t="b">
        <v>0</v>
      </c>
      <c r="LY49" s="4">
        <v>10.01</v>
      </c>
      <c r="LZ49" s="1" t="b">
        <v>0</v>
      </c>
      <c r="MA49" s="4">
        <v>20.02</v>
      </c>
      <c r="MB49" s="1" t="b">
        <v>0</v>
      </c>
      <c r="MC49" s="4">
        <v>0</v>
      </c>
      <c r="MD49" s="1" t="b">
        <v>0</v>
      </c>
      <c r="ME49" s="4">
        <v>0</v>
      </c>
      <c r="MF49" s="1" t="b">
        <v>0</v>
      </c>
      <c r="MG49" s="4">
        <v>0</v>
      </c>
      <c r="MH49" s="1" t="b">
        <v>0</v>
      </c>
      <c r="MI49" s="4">
        <v>0</v>
      </c>
      <c r="MJ49" s="1" t="b">
        <v>0</v>
      </c>
      <c r="MK49" s="4">
        <v>0</v>
      </c>
    </row>
    <row r="50" spans="1:349" x14ac:dyDescent="0.25">
      <c r="A50" s="1"/>
      <c r="B50" s="1" t="b">
        <v>0</v>
      </c>
      <c r="C50" s="1" t="s">
        <v>190</v>
      </c>
      <c r="D50" s="6">
        <v>43420.557210648098</v>
      </c>
      <c r="E50" s="3" t="s">
        <v>34</v>
      </c>
      <c r="F50" s="4"/>
      <c r="G50" s="1" t="s">
        <v>31</v>
      </c>
      <c r="H50" s="2">
        <v>2487.989</v>
      </c>
      <c r="I50" s="2">
        <v>7.1550601486989001</v>
      </c>
      <c r="J50" s="2" t="s">
        <v>41</v>
      </c>
      <c r="K50" s="7" t="b">
        <v>0</v>
      </c>
      <c r="L50" s="2">
        <v>2753.32</v>
      </c>
      <c r="M50" s="7" t="b">
        <v>0</v>
      </c>
      <c r="N50" s="2">
        <v>2472.9699999999998</v>
      </c>
      <c r="O50" s="7" t="b">
        <v>0</v>
      </c>
      <c r="P50" s="2">
        <v>2533</v>
      </c>
      <c r="Q50" s="7" t="b">
        <v>0</v>
      </c>
      <c r="R50" s="2">
        <v>2262.6999999999998</v>
      </c>
      <c r="S50" s="7" t="b">
        <v>0</v>
      </c>
      <c r="T50" s="2">
        <v>2462.96</v>
      </c>
      <c r="U50" s="7" t="b">
        <v>0</v>
      </c>
      <c r="V50" s="2">
        <v>2693.35</v>
      </c>
      <c r="W50" s="7" t="b">
        <v>0</v>
      </c>
      <c r="X50" s="2">
        <v>2653.17</v>
      </c>
      <c r="Y50" s="7" t="b">
        <v>0</v>
      </c>
      <c r="Z50" s="2">
        <v>2212.61</v>
      </c>
      <c r="AA50" s="7" t="b">
        <v>0</v>
      </c>
      <c r="AB50" s="2">
        <v>2472.96</v>
      </c>
      <c r="AC50" s="7" t="b">
        <v>0</v>
      </c>
      <c r="AD50" s="2">
        <v>2362.85</v>
      </c>
      <c r="AE50" s="4">
        <v>35340.245000000003</v>
      </c>
      <c r="AF50" s="4">
        <v>2.6229412708809199</v>
      </c>
      <c r="AG50" s="4" t="s">
        <v>41</v>
      </c>
      <c r="AH50" s="1" t="b">
        <v>0</v>
      </c>
      <c r="AI50" s="4">
        <v>34932.92</v>
      </c>
      <c r="AJ50" s="1" t="b">
        <v>0</v>
      </c>
      <c r="AK50" s="4">
        <v>36598</v>
      </c>
      <c r="AL50" s="1" t="b">
        <v>0</v>
      </c>
      <c r="AM50" s="4">
        <v>35124.160000000003</v>
      </c>
      <c r="AN50" s="1" t="b">
        <v>0</v>
      </c>
      <c r="AO50" s="4">
        <v>36307.17</v>
      </c>
      <c r="AP50" s="1" t="b">
        <v>0</v>
      </c>
      <c r="AQ50" s="4">
        <v>34782.269999999997</v>
      </c>
      <c r="AR50" s="1" t="b">
        <v>0</v>
      </c>
      <c r="AS50" s="4">
        <v>34451.56</v>
      </c>
      <c r="AT50" s="1" t="b">
        <v>0</v>
      </c>
      <c r="AU50" s="4">
        <v>33618.959999999999</v>
      </c>
      <c r="AV50" s="1" t="b">
        <v>0</v>
      </c>
      <c r="AW50" s="4">
        <v>36147.15</v>
      </c>
      <c r="AX50" s="1" t="b">
        <v>0</v>
      </c>
      <c r="AY50" s="4">
        <v>35725.29</v>
      </c>
      <c r="AZ50" s="1" t="b">
        <v>0</v>
      </c>
      <c r="BA50" s="4">
        <v>35714.97</v>
      </c>
      <c r="BB50" s="2">
        <v>4387831.2549999999</v>
      </c>
      <c r="BC50" s="2">
        <v>0.617548362329703</v>
      </c>
      <c r="BD50" s="2" t="s">
        <v>41</v>
      </c>
      <c r="BE50" s="7" t="b">
        <v>0</v>
      </c>
      <c r="BF50" s="2">
        <v>4387310.59</v>
      </c>
      <c r="BG50" s="7" t="b">
        <v>0</v>
      </c>
      <c r="BH50" s="2">
        <v>4402458.4000000004</v>
      </c>
      <c r="BI50" s="7" t="b">
        <v>0</v>
      </c>
      <c r="BJ50" s="2">
        <v>4424722.54</v>
      </c>
      <c r="BK50" s="7" t="b">
        <v>0</v>
      </c>
      <c r="BL50" s="2">
        <v>4426017.1100000003</v>
      </c>
      <c r="BM50" s="7" t="b">
        <v>0</v>
      </c>
      <c r="BN50" s="2">
        <v>4375114.18</v>
      </c>
      <c r="BO50" s="7" t="b">
        <v>0</v>
      </c>
      <c r="BP50" s="2">
        <v>4366273.93</v>
      </c>
      <c r="BQ50" s="7" t="b">
        <v>0</v>
      </c>
      <c r="BR50" s="2">
        <v>4355553.21</v>
      </c>
      <c r="BS50" s="7" t="b">
        <v>0</v>
      </c>
      <c r="BT50" s="2">
        <v>4378976.63</v>
      </c>
      <c r="BU50" s="7" t="b">
        <v>0</v>
      </c>
      <c r="BV50" s="2">
        <v>4351504.4800000004</v>
      </c>
      <c r="BW50" s="7" t="b">
        <v>0</v>
      </c>
      <c r="BX50" s="2">
        <v>4410381.4800000004</v>
      </c>
      <c r="BY50" s="4">
        <v>45406.375999999997</v>
      </c>
      <c r="BZ50" s="4">
        <v>2.1873340084981399</v>
      </c>
      <c r="CA50" s="4" t="s">
        <v>41</v>
      </c>
      <c r="CB50" s="1" t="b">
        <v>0</v>
      </c>
      <c r="CC50" s="4">
        <v>45820.2</v>
      </c>
      <c r="CD50" s="1" t="b">
        <v>0</v>
      </c>
      <c r="CE50" s="4">
        <v>44776.14</v>
      </c>
      <c r="CF50" s="1" t="b">
        <v>0</v>
      </c>
      <c r="CG50" s="4">
        <v>45057.88</v>
      </c>
      <c r="CH50" s="1" t="b">
        <v>0</v>
      </c>
      <c r="CI50" s="4">
        <v>47556.69</v>
      </c>
      <c r="CJ50" s="1" t="b">
        <v>0</v>
      </c>
      <c r="CK50" s="4">
        <v>45849.74</v>
      </c>
      <c r="CL50" s="1" t="b">
        <v>0</v>
      </c>
      <c r="CM50" s="4">
        <v>44735.53</v>
      </c>
      <c r="CN50" s="1" t="b">
        <v>0</v>
      </c>
      <c r="CO50" s="4">
        <v>44977.23</v>
      </c>
      <c r="CP50" s="1" t="b">
        <v>0</v>
      </c>
      <c r="CQ50" s="4">
        <v>45518.53</v>
      </c>
      <c r="CR50" s="1" t="b">
        <v>0</v>
      </c>
      <c r="CS50" s="4">
        <v>43842.13</v>
      </c>
      <c r="CT50" s="1" t="b">
        <v>0</v>
      </c>
      <c r="CU50" s="4">
        <v>45929.69</v>
      </c>
      <c r="CV50" s="2">
        <v>17385.766</v>
      </c>
      <c r="CW50" s="2">
        <v>4.32811592752478</v>
      </c>
      <c r="CX50" s="2" t="s">
        <v>41</v>
      </c>
      <c r="CY50" s="7" t="b">
        <v>0</v>
      </c>
      <c r="CZ50" s="2">
        <v>18524.419999999998</v>
      </c>
      <c r="DA50" s="2">
        <v>18542.990000000002</v>
      </c>
      <c r="DB50" s="2">
        <v>17608.63</v>
      </c>
      <c r="DC50" s="2">
        <v>16375.8</v>
      </c>
      <c r="DD50" s="2">
        <v>17548.73</v>
      </c>
      <c r="DE50" s="2">
        <v>17598.689999999999</v>
      </c>
      <c r="DF50" s="2">
        <v>16386.099999999999</v>
      </c>
      <c r="DG50" s="2">
        <v>16927.14</v>
      </c>
      <c r="DH50" s="2">
        <v>17077.39</v>
      </c>
      <c r="DI50" s="2">
        <v>17267.77</v>
      </c>
      <c r="DJ50" s="4">
        <v>572.65700000000004</v>
      </c>
      <c r="DK50" s="4">
        <v>18.7549022722865</v>
      </c>
      <c r="DL50" s="4">
        <v>1.3314449715320299E-3</v>
      </c>
      <c r="DM50" s="1" t="b">
        <v>0</v>
      </c>
      <c r="DN50" s="4">
        <v>580.66999999999996</v>
      </c>
      <c r="DO50" s="4">
        <v>440.5</v>
      </c>
      <c r="DP50" s="4">
        <v>760.89</v>
      </c>
      <c r="DQ50" s="4">
        <v>610.70000000000005</v>
      </c>
      <c r="DR50" s="4">
        <v>720.84</v>
      </c>
      <c r="DS50" s="4">
        <v>520.59</v>
      </c>
      <c r="DT50" s="4">
        <v>520.59</v>
      </c>
      <c r="DU50" s="4">
        <v>600.69000000000005</v>
      </c>
      <c r="DV50" s="4">
        <v>540.62</v>
      </c>
      <c r="DW50" s="4">
        <v>430.48</v>
      </c>
      <c r="DX50" s="2">
        <v>2853.4670000000001</v>
      </c>
      <c r="DY50" s="2">
        <v>9.4790501041802795</v>
      </c>
      <c r="DZ50" s="2">
        <v>5.7665962409575798E-2</v>
      </c>
      <c r="EA50" s="7" t="b">
        <v>0</v>
      </c>
      <c r="EB50" s="2">
        <v>2743.35</v>
      </c>
      <c r="EC50" s="2">
        <v>3133.93</v>
      </c>
      <c r="ED50" s="2">
        <v>2773.35</v>
      </c>
      <c r="EE50" s="2">
        <v>2573.0700000000002</v>
      </c>
      <c r="EF50" s="2">
        <v>2993.63</v>
      </c>
      <c r="EG50" s="2">
        <v>3354.16</v>
      </c>
      <c r="EH50" s="2">
        <v>2553.04</v>
      </c>
      <c r="EI50" s="2">
        <v>2593.1</v>
      </c>
      <c r="EJ50" s="2">
        <v>3063.71</v>
      </c>
      <c r="EK50" s="2">
        <v>2753.33</v>
      </c>
      <c r="EL50" s="4">
        <v>164012.785</v>
      </c>
      <c r="EM50" s="4">
        <v>1.3934360251951601</v>
      </c>
      <c r="EN50" s="4">
        <v>1.34213977940058</v>
      </c>
      <c r="EO50" s="1" t="b">
        <v>0</v>
      </c>
      <c r="EP50" s="4">
        <v>163079.95000000001</v>
      </c>
      <c r="EQ50" s="4">
        <v>164768.99</v>
      </c>
      <c r="ER50" s="4">
        <v>163948.21</v>
      </c>
      <c r="ES50" s="4">
        <v>162664.31</v>
      </c>
      <c r="ET50" s="4">
        <v>159107.06</v>
      </c>
      <c r="EU50" s="4">
        <v>167958.9</v>
      </c>
      <c r="EV50" s="4">
        <v>165451.98000000001</v>
      </c>
      <c r="EW50" s="4">
        <v>164638.1</v>
      </c>
      <c r="EX50" s="4">
        <v>165128.57999999999</v>
      </c>
      <c r="EY50" s="4">
        <v>163381.76999999999</v>
      </c>
      <c r="EZ50" s="2">
        <v>440.50400000000002</v>
      </c>
      <c r="FA50" s="2">
        <v>21.346799653376198</v>
      </c>
      <c r="FB50" s="2" t="s">
        <v>41</v>
      </c>
      <c r="FC50" s="7" t="b">
        <v>0</v>
      </c>
      <c r="FD50" s="2">
        <v>450.51</v>
      </c>
      <c r="FE50" s="2">
        <v>450.52</v>
      </c>
      <c r="FF50" s="2">
        <v>210.24</v>
      </c>
      <c r="FG50" s="2">
        <v>520.6</v>
      </c>
      <c r="FH50" s="2">
        <v>380.44</v>
      </c>
      <c r="FI50" s="2">
        <v>520.59</v>
      </c>
      <c r="FJ50" s="2">
        <v>400.46</v>
      </c>
      <c r="FK50" s="2">
        <v>490.56</v>
      </c>
      <c r="FL50" s="2">
        <v>510.58</v>
      </c>
      <c r="FM50" s="2">
        <v>470.54</v>
      </c>
      <c r="FN50" s="4">
        <v>238.274</v>
      </c>
      <c r="FO50" s="4">
        <v>22.127295227565298</v>
      </c>
      <c r="FP50" s="4">
        <v>3.0907894170961298E-3</v>
      </c>
      <c r="FQ50" s="1" t="b">
        <v>0</v>
      </c>
      <c r="FR50" s="4">
        <v>270.31</v>
      </c>
      <c r="FS50" s="4">
        <v>190.22</v>
      </c>
      <c r="FT50" s="4">
        <v>200.23</v>
      </c>
      <c r="FU50" s="4">
        <v>240.27</v>
      </c>
      <c r="FV50" s="4">
        <v>280.32</v>
      </c>
      <c r="FW50" s="4">
        <v>340.4</v>
      </c>
      <c r="FX50" s="4">
        <v>200.23</v>
      </c>
      <c r="FY50" s="4">
        <v>260.3</v>
      </c>
      <c r="FZ50" s="4">
        <v>160.19</v>
      </c>
      <c r="GA50" s="4">
        <v>240.27</v>
      </c>
      <c r="GB50" s="2">
        <v>1285.5160000000001</v>
      </c>
      <c r="GC50" s="2">
        <v>11.143509884544001</v>
      </c>
      <c r="GD50" s="2" t="s">
        <v>41</v>
      </c>
      <c r="GE50" s="7" t="b">
        <v>0</v>
      </c>
      <c r="GF50" s="2">
        <v>1501.77</v>
      </c>
      <c r="GG50" s="2">
        <v>1331.58</v>
      </c>
      <c r="GH50" s="2">
        <v>1241.45</v>
      </c>
      <c r="GI50" s="2">
        <v>1231.43</v>
      </c>
      <c r="GJ50" s="2">
        <v>1121.32</v>
      </c>
      <c r="GK50" s="2">
        <v>1321.57</v>
      </c>
      <c r="GL50" s="2">
        <v>1511.79</v>
      </c>
      <c r="GM50" s="2">
        <v>1101.29</v>
      </c>
      <c r="GN50" s="2">
        <v>1161.3699999999999</v>
      </c>
      <c r="GO50" s="2">
        <v>1331.59</v>
      </c>
      <c r="GP50" s="4">
        <v>22553.038</v>
      </c>
      <c r="GQ50" s="4">
        <v>2.4685578760033202</v>
      </c>
      <c r="GR50" s="4">
        <v>0.22097460428837001</v>
      </c>
      <c r="GS50" s="1" t="b">
        <v>0</v>
      </c>
      <c r="GT50" s="4">
        <v>23484.05</v>
      </c>
      <c r="GU50" s="4">
        <v>23304.25</v>
      </c>
      <c r="GV50" s="4">
        <v>22661.95</v>
      </c>
      <c r="GW50" s="4">
        <v>22732.55</v>
      </c>
      <c r="GX50" s="4">
        <v>21609.17</v>
      </c>
      <c r="GY50" s="4">
        <v>22552.31</v>
      </c>
      <c r="GZ50" s="4">
        <v>22632.43</v>
      </c>
      <c r="HA50" s="4">
        <v>22111.23</v>
      </c>
      <c r="HB50" s="4">
        <v>22191.200000000001</v>
      </c>
      <c r="HC50" s="4">
        <v>22251.24</v>
      </c>
      <c r="HD50" s="2">
        <v>929294.20499999996</v>
      </c>
      <c r="HE50" s="2">
        <v>0.44441359908966299</v>
      </c>
      <c r="HF50" s="2">
        <v>63.653005779055597</v>
      </c>
      <c r="HG50" s="7" t="b">
        <v>0</v>
      </c>
      <c r="HH50" s="2">
        <v>933247.55</v>
      </c>
      <c r="HI50" s="7" t="b">
        <v>0</v>
      </c>
      <c r="HJ50" s="2">
        <v>926959.5</v>
      </c>
      <c r="HK50" s="7" t="b">
        <v>0</v>
      </c>
      <c r="HL50" s="2">
        <v>924495.42</v>
      </c>
      <c r="HM50" s="7" t="b">
        <v>0</v>
      </c>
      <c r="HN50" s="2">
        <v>929836.8</v>
      </c>
      <c r="HO50" s="7" t="b">
        <v>0</v>
      </c>
      <c r="HP50" s="2">
        <v>922143.62</v>
      </c>
      <c r="HQ50" s="7" t="b">
        <v>0</v>
      </c>
      <c r="HR50" s="2">
        <v>935177.37</v>
      </c>
      <c r="HS50" s="7" t="b">
        <v>0</v>
      </c>
      <c r="HT50" s="2">
        <v>926480.43</v>
      </c>
      <c r="HU50" s="7" t="b">
        <v>0</v>
      </c>
      <c r="HV50" s="2">
        <v>931665.38</v>
      </c>
      <c r="HW50" s="7" t="b">
        <v>0</v>
      </c>
      <c r="HX50" s="2">
        <v>931898.04</v>
      </c>
      <c r="HY50" s="7" t="b">
        <v>0</v>
      </c>
      <c r="HZ50" s="2">
        <v>931037.94</v>
      </c>
      <c r="IA50" s="4">
        <v>791520.88300000003</v>
      </c>
      <c r="IB50" s="4">
        <v>0.58729706629519396</v>
      </c>
      <c r="IC50" s="4">
        <v>61.183071678958797</v>
      </c>
      <c r="ID50" s="1" t="b">
        <v>0</v>
      </c>
      <c r="IE50" s="4">
        <v>788079.11</v>
      </c>
      <c r="IF50" s="1" t="b">
        <v>0</v>
      </c>
      <c r="IG50" s="4">
        <v>789465.39</v>
      </c>
      <c r="IH50" s="1" t="b">
        <v>0</v>
      </c>
      <c r="II50" s="4">
        <v>795642.88</v>
      </c>
      <c r="IJ50" s="1" t="b">
        <v>0</v>
      </c>
      <c r="IK50" s="4">
        <v>794329.79</v>
      </c>
      <c r="IL50" s="1" t="b">
        <v>0</v>
      </c>
      <c r="IM50" s="4">
        <v>789722.8</v>
      </c>
      <c r="IN50" s="1" t="b">
        <v>0</v>
      </c>
      <c r="IO50" s="4">
        <v>799638.5</v>
      </c>
      <c r="IP50" s="1" t="b">
        <v>0</v>
      </c>
      <c r="IQ50" s="4">
        <v>785127.83</v>
      </c>
      <c r="IR50" s="1" t="b">
        <v>0</v>
      </c>
      <c r="IS50" s="4">
        <v>794627.78</v>
      </c>
      <c r="IT50" s="1" t="b">
        <v>0</v>
      </c>
      <c r="IU50" s="4">
        <v>792744.4</v>
      </c>
      <c r="IV50" s="1" t="b">
        <v>0</v>
      </c>
      <c r="IW50" s="4">
        <v>785830.35</v>
      </c>
      <c r="IX50" s="2">
        <v>202673.86199999999</v>
      </c>
      <c r="IY50" s="2">
        <v>0.98753983312619598</v>
      </c>
      <c r="IZ50" s="2">
        <v>47.387039203172201</v>
      </c>
      <c r="JA50" s="7" t="b">
        <v>0</v>
      </c>
      <c r="JB50" s="2">
        <v>204060.99</v>
      </c>
      <c r="JC50" s="7" t="b">
        <v>0</v>
      </c>
      <c r="JD50" s="2">
        <v>204623.86</v>
      </c>
      <c r="JE50" s="7" t="b">
        <v>0</v>
      </c>
      <c r="JF50" s="2">
        <v>199174.51</v>
      </c>
      <c r="JG50" s="7" t="b">
        <v>0</v>
      </c>
      <c r="JH50" s="2">
        <v>203955.04</v>
      </c>
      <c r="JI50" s="7" t="b">
        <v>0</v>
      </c>
      <c r="JJ50" s="2">
        <v>202965.25</v>
      </c>
      <c r="JK50" s="7" t="b">
        <v>0</v>
      </c>
      <c r="JL50" s="2">
        <v>202853.83</v>
      </c>
      <c r="JM50" s="7" t="b">
        <v>0</v>
      </c>
      <c r="JN50" s="2">
        <v>198880.2</v>
      </c>
      <c r="JO50" s="7" t="b">
        <v>0</v>
      </c>
      <c r="JP50" s="2">
        <v>203423.53</v>
      </c>
      <c r="JQ50" s="7" t="b">
        <v>0</v>
      </c>
      <c r="JR50" s="2">
        <v>203005.6</v>
      </c>
      <c r="JS50" s="7" t="b">
        <v>0</v>
      </c>
      <c r="JT50" s="2">
        <v>203795.81</v>
      </c>
      <c r="JU50" s="4">
        <v>40158.267999999996</v>
      </c>
      <c r="JV50" s="4">
        <v>1.97548406707284</v>
      </c>
      <c r="JW50" s="4">
        <v>43.269261249151697</v>
      </c>
      <c r="JX50" s="1" t="b">
        <v>0</v>
      </c>
      <c r="JY50" s="4">
        <v>40416.26</v>
      </c>
      <c r="JZ50" s="1" t="b">
        <v>0</v>
      </c>
      <c r="KA50" s="4">
        <v>40186.379999999997</v>
      </c>
      <c r="KB50" s="1" t="b">
        <v>0</v>
      </c>
      <c r="KC50" s="4">
        <v>39271.9</v>
      </c>
      <c r="KD50" s="1" t="b">
        <v>0</v>
      </c>
      <c r="KE50" s="4">
        <v>40315.17</v>
      </c>
      <c r="KF50" s="1" t="b">
        <v>0</v>
      </c>
      <c r="KG50" s="4">
        <v>38930.76</v>
      </c>
      <c r="KH50" s="1" t="b">
        <v>0</v>
      </c>
      <c r="KI50" s="4">
        <v>40536.720000000001</v>
      </c>
      <c r="KJ50" s="1" t="b">
        <v>0</v>
      </c>
      <c r="KK50" s="4">
        <v>41078.93</v>
      </c>
      <c r="KL50" s="1" t="b">
        <v>0</v>
      </c>
      <c r="KM50" s="4">
        <v>41449.31</v>
      </c>
      <c r="KN50" s="1" t="b">
        <v>0</v>
      </c>
      <c r="KO50" s="4">
        <v>39382.68</v>
      </c>
      <c r="KP50" s="1" t="b">
        <v>0</v>
      </c>
      <c r="KQ50" s="4">
        <v>40014.57</v>
      </c>
      <c r="KR50" s="2">
        <v>336692.3</v>
      </c>
      <c r="KS50" s="2">
        <v>1.0240673703386001</v>
      </c>
      <c r="KT50" s="2">
        <v>47.279401141899299</v>
      </c>
      <c r="KU50" s="7" t="b">
        <v>0</v>
      </c>
      <c r="KV50" s="2">
        <v>335947.5</v>
      </c>
      <c r="KW50" s="7" t="b">
        <v>0</v>
      </c>
      <c r="KX50" s="2">
        <v>337598.27</v>
      </c>
      <c r="KY50" s="7" t="b">
        <v>0</v>
      </c>
      <c r="KZ50" s="2">
        <v>336629.35</v>
      </c>
      <c r="LA50" s="7" t="b">
        <v>0</v>
      </c>
      <c r="LB50" s="2">
        <v>333495.64</v>
      </c>
      <c r="LC50" s="7" t="b">
        <v>0</v>
      </c>
      <c r="LD50" s="2">
        <v>333904.19</v>
      </c>
      <c r="LE50" s="7" t="b">
        <v>0</v>
      </c>
      <c r="LF50" s="2">
        <v>329987.07</v>
      </c>
      <c r="LG50" s="7" t="b">
        <v>0</v>
      </c>
      <c r="LH50" s="2">
        <v>338725.99</v>
      </c>
      <c r="LI50" s="7" t="b">
        <v>0</v>
      </c>
      <c r="LJ50" s="2">
        <v>341105.12</v>
      </c>
      <c r="LK50" s="7" t="b">
        <v>0</v>
      </c>
      <c r="LL50" s="2">
        <v>340058.86</v>
      </c>
      <c r="LM50" s="7" t="b">
        <v>0</v>
      </c>
      <c r="LN50" s="2">
        <v>339471.01</v>
      </c>
      <c r="LO50" s="4">
        <v>68405.213000000003</v>
      </c>
      <c r="LP50" s="4">
        <v>1.6847588953349899</v>
      </c>
      <c r="LQ50" s="4">
        <v>43.759258591950598</v>
      </c>
      <c r="LR50" s="1" t="b">
        <v>0</v>
      </c>
      <c r="LS50" s="4">
        <v>66190.64</v>
      </c>
      <c r="LT50" s="1" t="b">
        <v>0</v>
      </c>
      <c r="LU50" s="4">
        <v>68723.05</v>
      </c>
      <c r="LV50" s="1" t="b">
        <v>0</v>
      </c>
      <c r="LW50" s="4">
        <v>69186.09</v>
      </c>
      <c r="LX50" s="1" t="b">
        <v>0</v>
      </c>
      <c r="LY50" s="4">
        <v>70081.38</v>
      </c>
      <c r="LZ50" s="1" t="b">
        <v>0</v>
      </c>
      <c r="MA50" s="4">
        <v>67045.59</v>
      </c>
      <c r="MB50" s="1" t="b">
        <v>0</v>
      </c>
      <c r="MC50" s="4">
        <v>69308.47</v>
      </c>
      <c r="MD50" s="1" t="b">
        <v>0</v>
      </c>
      <c r="ME50" s="4">
        <v>68983.39</v>
      </c>
      <c r="MF50" s="1" t="b">
        <v>0</v>
      </c>
      <c r="MG50" s="4">
        <v>68512.44</v>
      </c>
      <c r="MH50" s="1" t="b">
        <v>0</v>
      </c>
      <c r="MI50" s="4">
        <v>68332.34</v>
      </c>
      <c r="MJ50" s="1" t="b">
        <v>0</v>
      </c>
      <c r="MK50" s="4">
        <v>67688.740000000005</v>
      </c>
    </row>
    <row r="51" spans="1:349" x14ac:dyDescent="0.25">
      <c r="A51" s="1"/>
      <c r="B51" s="1" t="b">
        <v>0</v>
      </c>
      <c r="C51" s="1" t="s">
        <v>122</v>
      </c>
      <c r="D51" s="6">
        <v>43420.560810185198</v>
      </c>
      <c r="E51" s="3" t="s">
        <v>34</v>
      </c>
      <c r="F51" s="4"/>
      <c r="G51" s="1" t="s">
        <v>46</v>
      </c>
      <c r="H51" s="2">
        <v>870.01499999999999</v>
      </c>
      <c r="I51" s="2">
        <v>17.448170633400501</v>
      </c>
      <c r="J51" s="2" t="s">
        <v>41</v>
      </c>
      <c r="K51" s="7" t="b">
        <v>0</v>
      </c>
      <c r="L51" s="2">
        <v>991.15</v>
      </c>
      <c r="M51" s="7" t="b">
        <v>0</v>
      </c>
      <c r="N51" s="2">
        <v>961.12</v>
      </c>
      <c r="O51" s="7" t="b">
        <v>0</v>
      </c>
      <c r="P51" s="2">
        <v>730.84</v>
      </c>
      <c r="Q51" s="7" t="b">
        <v>0</v>
      </c>
      <c r="R51" s="2">
        <v>1091.26</v>
      </c>
      <c r="S51" s="7" t="b">
        <v>0</v>
      </c>
      <c r="T51" s="2">
        <v>690.81</v>
      </c>
      <c r="U51" s="7" t="b">
        <v>0</v>
      </c>
      <c r="V51" s="2">
        <v>1071.29</v>
      </c>
      <c r="W51" s="7" t="b">
        <v>0</v>
      </c>
      <c r="X51" s="2">
        <v>810.92</v>
      </c>
      <c r="Y51" s="7" t="b">
        <v>0</v>
      </c>
      <c r="Z51" s="2">
        <v>750.88</v>
      </c>
      <c r="AA51" s="7" t="b">
        <v>0</v>
      </c>
      <c r="AB51" s="2">
        <v>891.07</v>
      </c>
      <c r="AC51" s="7" t="b">
        <v>0</v>
      </c>
      <c r="AD51" s="2">
        <v>710.81</v>
      </c>
      <c r="AE51" s="4">
        <v>8902.2860000000001</v>
      </c>
      <c r="AF51" s="4">
        <v>3.6610161666953802</v>
      </c>
      <c r="AG51" s="4" t="s">
        <v>41</v>
      </c>
      <c r="AH51" s="1" t="b">
        <v>0</v>
      </c>
      <c r="AI51" s="4">
        <v>9122.67</v>
      </c>
      <c r="AJ51" s="1" t="b">
        <v>0</v>
      </c>
      <c r="AK51" s="4">
        <v>9262.9500000000007</v>
      </c>
      <c r="AL51" s="1" t="b">
        <v>0</v>
      </c>
      <c r="AM51" s="4">
        <v>8381.49</v>
      </c>
      <c r="AN51" s="1" t="b">
        <v>0</v>
      </c>
      <c r="AO51" s="4">
        <v>9373</v>
      </c>
      <c r="AP51" s="1" t="b">
        <v>0</v>
      </c>
      <c r="AQ51" s="4">
        <v>8451.5400000000009</v>
      </c>
      <c r="AR51" s="1" t="b">
        <v>0</v>
      </c>
      <c r="AS51" s="4">
        <v>8992.4</v>
      </c>
      <c r="AT51" s="1" t="b">
        <v>0</v>
      </c>
      <c r="AU51" s="4">
        <v>8692.0300000000007</v>
      </c>
      <c r="AV51" s="1" t="b">
        <v>0</v>
      </c>
      <c r="AW51" s="4">
        <v>9012.32</v>
      </c>
      <c r="AX51" s="1" t="b">
        <v>0</v>
      </c>
      <c r="AY51" s="4">
        <v>8952.2800000000007</v>
      </c>
      <c r="AZ51" s="1" t="b">
        <v>0</v>
      </c>
      <c r="BA51" s="4">
        <v>8782.18</v>
      </c>
      <c r="BB51" s="2">
        <v>4337884.7790000001</v>
      </c>
      <c r="BC51" s="2">
        <v>0.51579325526154096</v>
      </c>
      <c r="BD51" s="2" t="s">
        <v>41</v>
      </c>
      <c r="BE51" s="7" t="b">
        <v>0</v>
      </c>
      <c r="BF51" s="2">
        <v>4299299.46</v>
      </c>
      <c r="BG51" s="7" t="b">
        <v>0</v>
      </c>
      <c r="BH51" s="2">
        <v>4314784.32</v>
      </c>
      <c r="BI51" s="7" t="b">
        <v>0</v>
      </c>
      <c r="BJ51" s="2">
        <v>4322766.99</v>
      </c>
      <c r="BK51" s="7" t="b">
        <v>0</v>
      </c>
      <c r="BL51" s="2">
        <v>4359284.5999999996</v>
      </c>
      <c r="BM51" s="7" t="b">
        <v>0</v>
      </c>
      <c r="BN51" s="2">
        <v>4357068.95</v>
      </c>
      <c r="BO51" s="7" t="b">
        <v>0</v>
      </c>
      <c r="BP51" s="2">
        <v>4329996.5599999996</v>
      </c>
      <c r="BQ51" s="7" t="b">
        <v>0</v>
      </c>
      <c r="BR51" s="2">
        <v>4372201.2699999996</v>
      </c>
      <c r="BS51" s="7" t="b">
        <v>0</v>
      </c>
      <c r="BT51" s="2">
        <v>4350974.7300000004</v>
      </c>
      <c r="BU51" s="7" t="b">
        <v>0</v>
      </c>
      <c r="BV51" s="2">
        <v>4338679.62</v>
      </c>
      <c r="BW51" s="7" t="b">
        <v>0</v>
      </c>
      <c r="BX51" s="2">
        <v>4333791.29</v>
      </c>
      <c r="BY51" s="4">
        <v>21177.206999999999</v>
      </c>
      <c r="BZ51" s="4">
        <v>1.83157805832573</v>
      </c>
      <c r="CA51" s="4" t="s">
        <v>41</v>
      </c>
      <c r="CB51" s="1" t="b">
        <v>0</v>
      </c>
      <c r="CC51" s="4">
        <v>20775.38</v>
      </c>
      <c r="CD51" s="1" t="b">
        <v>0</v>
      </c>
      <c r="CE51" s="4">
        <v>21627.21</v>
      </c>
      <c r="CF51" s="1" t="b">
        <v>0</v>
      </c>
      <c r="CG51" s="4">
        <v>20885.349999999999</v>
      </c>
      <c r="CH51" s="1" t="b">
        <v>0</v>
      </c>
      <c r="CI51" s="4">
        <v>21366.560000000001</v>
      </c>
      <c r="CJ51" s="1" t="b">
        <v>0</v>
      </c>
      <c r="CK51" s="4">
        <v>21236.1</v>
      </c>
      <c r="CL51" s="1" t="b">
        <v>0</v>
      </c>
      <c r="CM51" s="4">
        <v>21386.66</v>
      </c>
      <c r="CN51" s="1" t="b">
        <v>0</v>
      </c>
      <c r="CO51" s="4">
        <v>20625.13</v>
      </c>
      <c r="CP51" s="1" t="b">
        <v>0</v>
      </c>
      <c r="CQ51" s="4">
        <v>21226.38</v>
      </c>
      <c r="CR51" s="1" t="b">
        <v>0</v>
      </c>
      <c r="CS51" s="4">
        <v>21807.84</v>
      </c>
      <c r="CT51" s="1" t="b">
        <v>0</v>
      </c>
      <c r="CU51" s="4">
        <v>20835.46</v>
      </c>
      <c r="CV51" s="2">
        <v>8271.27</v>
      </c>
      <c r="CW51" s="2">
        <v>3.9722399650254498</v>
      </c>
      <c r="CX51" s="2" t="s">
        <v>41</v>
      </c>
      <c r="CY51" s="7" t="b">
        <v>0</v>
      </c>
      <c r="CZ51" s="2">
        <v>7800.45</v>
      </c>
      <c r="DA51" s="2">
        <v>8151.09</v>
      </c>
      <c r="DB51" s="2">
        <v>8822.11</v>
      </c>
      <c r="DC51" s="2">
        <v>8421.5400000000009</v>
      </c>
      <c r="DD51" s="2">
        <v>8551.59</v>
      </c>
      <c r="DE51" s="2">
        <v>8070.89</v>
      </c>
      <c r="DF51" s="2">
        <v>8101.12</v>
      </c>
      <c r="DG51" s="2">
        <v>8041.04</v>
      </c>
      <c r="DH51" s="2">
        <v>8070.98</v>
      </c>
      <c r="DI51" s="2">
        <v>8681.89</v>
      </c>
      <c r="DJ51" s="4">
        <v>212.244</v>
      </c>
      <c r="DK51" s="4">
        <v>19.987883346344301</v>
      </c>
      <c r="DL51" s="4" t="s">
        <v>41</v>
      </c>
      <c r="DM51" s="1" t="b">
        <v>0</v>
      </c>
      <c r="DN51" s="4">
        <v>250.29</v>
      </c>
      <c r="DO51" s="4">
        <v>200.23</v>
      </c>
      <c r="DP51" s="4">
        <v>170.2</v>
      </c>
      <c r="DQ51" s="4">
        <v>250.29</v>
      </c>
      <c r="DR51" s="4">
        <v>200.23</v>
      </c>
      <c r="DS51" s="4">
        <v>270.31</v>
      </c>
      <c r="DT51" s="4">
        <v>230.27</v>
      </c>
      <c r="DU51" s="4">
        <v>230.26</v>
      </c>
      <c r="DV51" s="4">
        <v>190.21</v>
      </c>
      <c r="DW51" s="4">
        <v>130.15</v>
      </c>
      <c r="DX51" s="2">
        <v>653.75599999999997</v>
      </c>
      <c r="DY51" s="2">
        <v>13.371575876853599</v>
      </c>
      <c r="DZ51" s="2" t="s">
        <v>41</v>
      </c>
      <c r="EA51" s="7" t="b">
        <v>0</v>
      </c>
      <c r="EB51" s="2">
        <v>570.66</v>
      </c>
      <c r="EC51" s="2">
        <v>640.73</v>
      </c>
      <c r="ED51" s="2">
        <v>610.71</v>
      </c>
      <c r="EE51" s="2">
        <v>590.66999999999996</v>
      </c>
      <c r="EF51" s="2">
        <v>630.75</v>
      </c>
      <c r="EG51" s="2">
        <v>600.67999999999995</v>
      </c>
      <c r="EH51" s="2">
        <v>810.95</v>
      </c>
      <c r="EI51" s="2">
        <v>810.94</v>
      </c>
      <c r="EJ51" s="2">
        <v>600.69000000000005</v>
      </c>
      <c r="EK51" s="2">
        <v>670.78</v>
      </c>
      <c r="EL51" s="4">
        <v>689.80399999999997</v>
      </c>
      <c r="EM51" s="4">
        <v>11.4995487730228</v>
      </c>
      <c r="EN51" s="4" t="s">
        <v>41</v>
      </c>
      <c r="EO51" s="1" t="b">
        <v>0</v>
      </c>
      <c r="EP51" s="4">
        <v>640.75</v>
      </c>
      <c r="EQ51" s="4">
        <v>730.85</v>
      </c>
      <c r="ER51" s="4">
        <v>620.71</v>
      </c>
      <c r="ES51" s="4">
        <v>750.87</v>
      </c>
      <c r="ET51" s="4">
        <v>690.82</v>
      </c>
      <c r="EU51" s="4">
        <v>680.78</v>
      </c>
      <c r="EV51" s="4">
        <v>610.71</v>
      </c>
      <c r="EW51" s="4">
        <v>861.02</v>
      </c>
      <c r="EX51" s="4">
        <v>600.69000000000005</v>
      </c>
      <c r="EY51" s="4">
        <v>710.84</v>
      </c>
      <c r="EZ51" s="2">
        <v>68.078999999999994</v>
      </c>
      <c r="FA51" s="2">
        <v>39.089821365990197</v>
      </c>
      <c r="FB51" s="2" t="s">
        <v>41</v>
      </c>
      <c r="FC51" s="7" t="b">
        <v>0</v>
      </c>
      <c r="FD51" s="2">
        <v>40.049999999999997</v>
      </c>
      <c r="FE51" s="2">
        <v>70.08</v>
      </c>
      <c r="FF51" s="2">
        <v>50.06</v>
      </c>
      <c r="FG51" s="2">
        <v>110.12</v>
      </c>
      <c r="FH51" s="2">
        <v>60.07</v>
      </c>
      <c r="FI51" s="2">
        <v>60.07</v>
      </c>
      <c r="FJ51" s="2">
        <v>50.06</v>
      </c>
      <c r="FK51" s="2">
        <v>70.08</v>
      </c>
      <c r="FL51" s="2">
        <v>120.14</v>
      </c>
      <c r="FM51" s="2">
        <v>50.06</v>
      </c>
      <c r="FN51" s="4">
        <v>4.0039999999999996</v>
      </c>
      <c r="FO51" s="4">
        <v>241.52294576982399</v>
      </c>
      <c r="FP51" s="4" t="s">
        <v>41</v>
      </c>
      <c r="FQ51" s="1" t="b">
        <v>0</v>
      </c>
      <c r="FR51" s="4">
        <v>0</v>
      </c>
      <c r="FS51" s="4">
        <v>0</v>
      </c>
      <c r="FT51" s="4">
        <v>0</v>
      </c>
      <c r="FU51" s="4">
        <v>10.01</v>
      </c>
      <c r="FV51" s="4">
        <v>0</v>
      </c>
      <c r="FW51" s="4">
        <v>0</v>
      </c>
      <c r="FX51" s="4">
        <v>0</v>
      </c>
      <c r="FY51" s="4">
        <v>0</v>
      </c>
      <c r="FZ51" s="4">
        <v>30.03</v>
      </c>
      <c r="GA51" s="4">
        <v>0</v>
      </c>
      <c r="GB51" s="2">
        <v>564.65599999999995</v>
      </c>
      <c r="GC51" s="2">
        <v>7.6238413538004304</v>
      </c>
      <c r="GD51" s="2" t="s">
        <v>41</v>
      </c>
      <c r="GE51" s="7" t="b">
        <v>0</v>
      </c>
      <c r="GF51" s="2">
        <v>550.63</v>
      </c>
      <c r="GG51" s="2">
        <v>550.64</v>
      </c>
      <c r="GH51" s="2">
        <v>530.61</v>
      </c>
      <c r="GI51" s="2">
        <v>560.65</v>
      </c>
      <c r="GJ51" s="2">
        <v>650.75</v>
      </c>
      <c r="GK51" s="2">
        <v>560.66</v>
      </c>
      <c r="GL51" s="2">
        <v>550.65</v>
      </c>
      <c r="GM51" s="2">
        <v>630.74</v>
      </c>
      <c r="GN51" s="2">
        <v>550.63</v>
      </c>
      <c r="GO51" s="2">
        <v>510.6</v>
      </c>
      <c r="GP51" s="4">
        <v>8.0079999999999991</v>
      </c>
      <c r="GQ51" s="4">
        <v>153.65907428821501</v>
      </c>
      <c r="GR51" s="4" t="s">
        <v>41</v>
      </c>
      <c r="GS51" s="1" t="b">
        <v>0</v>
      </c>
      <c r="GT51" s="4">
        <v>0</v>
      </c>
      <c r="GU51" s="4">
        <v>0</v>
      </c>
      <c r="GV51" s="4">
        <v>0</v>
      </c>
      <c r="GW51" s="4">
        <v>0</v>
      </c>
      <c r="GX51" s="4">
        <v>30.03</v>
      </c>
      <c r="GY51" s="4">
        <v>10.01</v>
      </c>
      <c r="GZ51" s="4">
        <v>0</v>
      </c>
      <c r="HA51" s="4">
        <v>0</v>
      </c>
      <c r="HB51" s="4">
        <v>10.01</v>
      </c>
      <c r="HC51" s="4">
        <v>30.03</v>
      </c>
      <c r="HD51" s="2">
        <v>321.37</v>
      </c>
      <c r="HE51" s="2">
        <v>14.497967623436001</v>
      </c>
      <c r="HF51" s="2">
        <v>2.2012583697554801E-2</v>
      </c>
      <c r="HG51" s="7" t="b">
        <v>0</v>
      </c>
      <c r="HH51" s="2">
        <v>400.47</v>
      </c>
      <c r="HI51" s="7" t="b">
        <v>0</v>
      </c>
      <c r="HJ51" s="2">
        <v>330.39</v>
      </c>
      <c r="HK51" s="7" t="b">
        <v>0</v>
      </c>
      <c r="HL51" s="2">
        <v>280.33999999999997</v>
      </c>
      <c r="HM51" s="7" t="b">
        <v>0</v>
      </c>
      <c r="HN51" s="2">
        <v>300.33999999999997</v>
      </c>
      <c r="HO51" s="7" t="b">
        <v>0</v>
      </c>
      <c r="HP51" s="2">
        <v>320.37</v>
      </c>
      <c r="HQ51" s="7" t="b">
        <v>0</v>
      </c>
      <c r="HR51" s="2">
        <v>320.37</v>
      </c>
      <c r="HS51" s="7" t="b">
        <v>0</v>
      </c>
      <c r="HT51" s="2">
        <v>290.32</v>
      </c>
      <c r="HU51" s="7" t="b">
        <v>0</v>
      </c>
      <c r="HV51" s="2">
        <v>310.35000000000002</v>
      </c>
      <c r="HW51" s="7" t="b">
        <v>0</v>
      </c>
      <c r="HX51" s="2">
        <v>400.46</v>
      </c>
      <c r="HY51" s="7" t="b">
        <v>0</v>
      </c>
      <c r="HZ51" s="2">
        <v>260.29000000000002</v>
      </c>
      <c r="IA51" s="4">
        <v>197.22499999999999</v>
      </c>
      <c r="IB51" s="4">
        <v>20.591369104525601</v>
      </c>
      <c r="IC51" s="4">
        <v>1.5245120591319499E-2</v>
      </c>
      <c r="ID51" s="1" t="b">
        <v>0</v>
      </c>
      <c r="IE51" s="4">
        <v>220.25</v>
      </c>
      <c r="IF51" s="1" t="b">
        <v>0</v>
      </c>
      <c r="IG51" s="4">
        <v>220.27</v>
      </c>
      <c r="IH51" s="1" t="b">
        <v>0</v>
      </c>
      <c r="II51" s="4">
        <v>200.23</v>
      </c>
      <c r="IJ51" s="1" t="b">
        <v>0</v>
      </c>
      <c r="IK51" s="4">
        <v>160.18</v>
      </c>
      <c r="IL51" s="1" t="b">
        <v>0</v>
      </c>
      <c r="IM51" s="4">
        <v>190.22</v>
      </c>
      <c r="IN51" s="1" t="b">
        <v>0</v>
      </c>
      <c r="IO51" s="4">
        <v>160.18</v>
      </c>
      <c r="IP51" s="1" t="b">
        <v>0</v>
      </c>
      <c r="IQ51" s="4">
        <v>230.26</v>
      </c>
      <c r="IR51" s="1" t="b">
        <v>0</v>
      </c>
      <c r="IS51" s="4">
        <v>270.3</v>
      </c>
      <c r="IT51" s="1" t="b">
        <v>0</v>
      </c>
      <c r="IU51" s="4">
        <v>190.21</v>
      </c>
      <c r="IV51" s="1" t="b">
        <v>0</v>
      </c>
      <c r="IW51" s="4">
        <v>130.15</v>
      </c>
      <c r="IX51" s="2">
        <v>28.03</v>
      </c>
      <c r="IY51" s="2">
        <v>49.952188089409802</v>
      </c>
      <c r="IZ51" s="2">
        <v>6.5536754259161297E-3</v>
      </c>
      <c r="JA51" s="7" t="b">
        <v>0</v>
      </c>
      <c r="JB51" s="2">
        <v>30.03</v>
      </c>
      <c r="JC51" s="7" t="b">
        <v>0</v>
      </c>
      <c r="JD51" s="2">
        <v>20.02</v>
      </c>
      <c r="JE51" s="7" t="b">
        <v>0</v>
      </c>
      <c r="JF51" s="2">
        <v>40.049999999999997</v>
      </c>
      <c r="JG51" s="7" t="b">
        <v>0</v>
      </c>
      <c r="JH51" s="2">
        <v>30.03</v>
      </c>
      <c r="JI51" s="7" t="b">
        <v>0</v>
      </c>
      <c r="JJ51" s="2">
        <v>60.07</v>
      </c>
      <c r="JK51" s="7" t="b">
        <v>0</v>
      </c>
      <c r="JL51" s="2">
        <v>20.02</v>
      </c>
      <c r="JM51" s="7" t="b">
        <v>0</v>
      </c>
      <c r="JN51" s="2">
        <v>20.02</v>
      </c>
      <c r="JO51" s="7" t="b">
        <v>0</v>
      </c>
      <c r="JP51" s="2">
        <v>20.02</v>
      </c>
      <c r="JQ51" s="7" t="b">
        <v>0</v>
      </c>
      <c r="JR51" s="2">
        <v>10.01</v>
      </c>
      <c r="JS51" s="7" t="b">
        <v>0</v>
      </c>
      <c r="JT51" s="2">
        <v>30.03</v>
      </c>
      <c r="JU51" s="4">
        <v>5.0049999999999999</v>
      </c>
      <c r="JV51" s="4">
        <v>194.36506316150999</v>
      </c>
      <c r="JW51" s="4">
        <v>5.3927289033482298E-3</v>
      </c>
      <c r="JX51" s="1" t="b">
        <v>0</v>
      </c>
      <c r="JY51" s="4">
        <v>10.01</v>
      </c>
      <c r="JZ51" s="1" t="b">
        <v>0</v>
      </c>
      <c r="KA51" s="4">
        <v>0</v>
      </c>
      <c r="KB51" s="1" t="b">
        <v>0</v>
      </c>
      <c r="KC51" s="4">
        <v>0</v>
      </c>
      <c r="KD51" s="1" t="b">
        <v>0</v>
      </c>
      <c r="KE51" s="4">
        <v>0</v>
      </c>
      <c r="KF51" s="1" t="b">
        <v>0</v>
      </c>
      <c r="KG51" s="4">
        <v>0</v>
      </c>
      <c r="KH51" s="1" t="b">
        <v>0</v>
      </c>
      <c r="KI51" s="4">
        <v>0</v>
      </c>
      <c r="KJ51" s="1" t="b">
        <v>0</v>
      </c>
      <c r="KK51" s="4">
        <v>10.01</v>
      </c>
      <c r="KL51" s="1" t="b">
        <v>0</v>
      </c>
      <c r="KM51" s="4">
        <v>0</v>
      </c>
      <c r="KN51" s="1" t="b">
        <v>0</v>
      </c>
      <c r="KO51" s="4">
        <v>30.03</v>
      </c>
      <c r="KP51" s="1" t="b">
        <v>0</v>
      </c>
      <c r="KQ51" s="4">
        <v>0</v>
      </c>
      <c r="KR51" s="2">
        <v>35.04</v>
      </c>
      <c r="KS51" s="2">
        <v>69.009182266531894</v>
      </c>
      <c r="KT51" s="2">
        <v>4.9204279872517203E-3</v>
      </c>
      <c r="KU51" s="7" t="b">
        <v>0</v>
      </c>
      <c r="KV51" s="2">
        <v>40.049999999999997</v>
      </c>
      <c r="KW51" s="7" t="b">
        <v>0</v>
      </c>
      <c r="KX51" s="2">
        <v>10.01</v>
      </c>
      <c r="KY51" s="7" t="b">
        <v>0</v>
      </c>
      <c r="KZ51" s="2">
        <v>30.03</v>
      </c>
      <c r="LA51" s="7" t="b">
        <v>0</v>
      </c>
      <c r="LB51" s="2">
        <v>30.03</v>
      </c>
      <c r="LC51" s="7" t="b">
        <v>0</v>
      </c>
      <c r="LD51" s="2">
        <v>50.06</v>
      </c>
      <c r="LE51" s="7" t="b">
        <v>0</v>
      </c>
      <c r="LF51" s="2">
        <v>50.06</v>
      </c>
      <c r="LG51" s="7" t="b">
        <v>0</v>
      </c>
      <c r="LH51" s="2">
        <v>0</v>
      </c>
      <c r="LI51" s="7" t="b">
        <v>0</v>
      </c>
      <c r="LJ51" s="2">
        <v>50.06</v>
      </c>
      <c r="LK51" s="7" t="b">
        <v>0</v>
      </c>
      <c r="LL51" s="2">
        <v>10.01</v>
      </c>
      <c r="LM51" s="7" t="b">
        <v>0</v>
      </c>
      <c r="LN51" s="2">
        <v>80.09</v>
      </c>
      <c r="LO51" s="4">
        <v>2.0019999999999998</v>
      </c>
      <c r="LP51" s="4">
        <v>210.81851067789199</v>
      </c>
      <c r="LQ51" s="4">
        <v>1.2806923896441201E-3</v>
      </c>
      <c r="LR51" s="1" t="b">
        <v>0</v>
      </c>
      <c r="LS51" s="4">
        <v>10.01</v>
      </c>
      <c r="LT51" s="1" t="b">
        <v>0</v>
      </c>
      <c r="LU51" s="4">
        <v>0</v>
      </c>
      <c r="LV51" s="1" t="b">
        <v>0</v>
      </c>
      <c r="LW51" s="4">
        <v>0</v>
      </c>
      <c r="LX51" s="1" t="b">
        <v>0</v>
      </c>
      <c r="LY51" s="4">
        <v>0</v>
      </c>
      <c r="LZ51" s="1" t="b">
        <v>0</v>
      </c>
      <c r="MA51" s="4">
        <v>10.01</v>
      </c>
      <c r="MB51" s="1" t="b">
        <v>0</v>
      </c>
      <c r="MC51" s="4">
        <v>0</v>
      </c>
      <c r="MD51" s="1" t="b">
        <v>0</v>
      </c>
      <c r="ME51" s="4">
        <v>0</v>
      </c>
      <c r="MF51" s="1" t="b">
        <v>0</v>
      </c>
      <c r="MG51" s="4">
        <v>0</v>
      </c>
      <c r="MH51" s="1" t="b">
        <v>0</v>
      </c>
      <c r="MI51" s="4">
        <v>0</v>
      </c>
      <c r="MJ51" s="1" t="b">
        <v>0</v>
      </c>
      <c r="MK51" s="4">
        <v>0</v>
      </c>
    </row>
    <row r="52" spans="1:349" x14ac:dyDescent="0.25">
      <c r="A52" s="1"/>
      <c r="B52" s="1" t="b">
        <v>0</v>
      </c>
      <c r="C52" s="1" t="s">
        <v>108</v>
      </c>
      <c r="D52" s="6">
        <v>43420.564398148097</v>
      </c>
      <c r="E52" s="3" t="s">
        <v>34</v>
      </c>
      <c r="F52" s="4"/>
      <c r="G52" s="1" t="s">
        <v>42</v>
      </c>
      <c r="H52" s="2">
        <v>2711.2840000000001</v>
      </c>
      <c r="I52" s="2">
        <v>4.3234828729146004</v>
      </c>
      <c r="J52" s="2" t="s">
        <v>41</v>
      </c>
      <c r="K52" s="7" t="b">
        <v>0</v>
      </c>
      <c r="L52" s="2">
        <v>2933.54</v>
      </c>
      <c r="M52" s="7" t="b">
        <v>0</v>
      </c>
      <c r="N52" s="2">
        <v>2743.34</v>
      </c>
      <c r="O52" s="7" t="b">
        <v>0</v>
      </c>
      <c r="P52" s="2">
        <v>2663.26</v>
      </c>
      <c r="Q52" s="7" t="b">
        <v>0</v>
      </c>
      <c r="R52" s="2">
        <v>2623.18</v>
      </c>
      <c r="S52" s="7" t="b">
        <v>0</v>
      </c>
      <c r="T52" s="2">
        <v>2593.11</v>
      </c>
      <c r="U52" s="7" t="b">
        <v>0</v>
      </c>
      <c r="V52" s="2">
        <v>2543.02</v>
      </c>
      <c r="W52" s="7" t="b">
        <v>0</v>
      </c>
      <c r="X52" s="2">
        <v>2833.41</v>
      </c>
      <c r="Y52" s="7" t="b">
        <v>0</v>
      </c>
      <c r="Z52" s="2">
        <v>2683.3</v>
      </c>
      <c r="AA52" s="7" t="b">
        <v>0</v>
      </c>
      <c r="AB52" s="2">
        <v>2783.36</v>
      </c>
      <c r="AC52" s="7" t="b">
        <v>0</v>
      </c>
      <c r="AD52" s="2">
        <v>2713.32</v>
      </c>
      <c r="AE52" s="4">
        <v>37551.142</v>
      </c>
      <c r="AF52" s="4">
        <v>1.97404605924309</v>
      </c>
      <c r="AG52" s="4" t="s">
        <v>41</v>
      </c>
      <c r="AH52" s="1" t="b">
        <v>0</v>
      </c>
      <c r="AI52" s="4">
        <v>37109.769999999997</v>
      </c>
      <c r="AJ52" s="1" t="b">
        <v>0</v>
      </c>
      <c r="AK52" s="4">
        <v>37901.71</v>
      </c>
      <c r="AL52" s="1" t="b">
        <v>0</v>
      </c>
      <c r="AM52" s="4">
        <v>37661.379999999997</v>
      </c>
      <c r="AN52" s="1" t="b">
        <v>0</v>
      </c>
      <c r="AO52" s="4">
        <v>37019.1</v>
      </c>
      <c r="AP52" s="1" t="b">
        <v>0</v>
      </c>
      <c r="AQ52" s="4">
        <v>37731.74</v>
      </c>
      <c r="AR52" s="1" t="b">
        <v>0</v>
      </c>
      <c r="AS52" s="4">
        <v>37862.26</v>
      </c>
      <c r="AT52" s="1" t="b">
        <v>0</v>
      </c>
      <c r="AU52" s="4">
        <v>38233.22</v>
      </c>
      <c r="AV52" s="1" t="b">
        <v>0</v>
      </c>
      <c r="AW52" s="4">
        <v>35856.01</v>
      </c>
      <c r="AX52" s="1" t="b">
        <v>0</v>
      </c>
      <c r="AY52" s="4">
        <v>38474.230000000003</v>
      </c>
      <c r="AZ52" s="1" t="b">
        <v>0</v>
      </c>
      <c r="BA52" s="4">
        <v>37662</v>
      </c>
      <c r="BB52" s="2">
        <v>4357980.9220000003</v>
      </c>
      <c r="BC52" s="2">
        <v>0.93163652635251903</v>
      </c>
      <c r="BD52" s="2" t="s">
        <v>41</v>
      </c>
      <c r="BE52" s="7" t="b">
        <v>0</v>
      </c>
      <c r="BF52" s="2">
        <v>4426615.21</v>
      </c>
      <c r="BG52" s="7" t="b">
        <v>0</v>
      </c>
      <c r="BH52" s="2">
        <v>4399202.49</v>
      </c>
      <c r="BI52" s="7" t="b">
        <v>0</v>
      </c>
      <c r="BJ52" s="2">
        <v>4391022.74</v>
      </c>
      <c r="BK52" s="7" t="b">
        <v>0</v>
      </c>
      <c r="BL52" s="2">
        <v>4331600.04</v>
      </c>
      <c r="BM52" s="7" t="b">
        <v>0</v>
      </c>
      <c r="BN52" s="2">
        <v>4311341.66</v>
      </c>
      <c r="BO52" s="7" t="b">
        <v>0</v>
      </c>
      <c r="BP52" s="2">
        <v>4343415.6100000003</v>
      </c>
      <c r="BQ52" s="7" t="b">
        <v>0</v>
      </c>
      <c r="BR52" s="2">
        <v>4382011.8600000003</v>
      </c>
      <c r="BS52" s="7" t="b">
        <v>0</v>
      </c>
      <c r="BT52" s="2">
        <v>4322196.7300000004</v>
      </c>
      <c r="BU52" s="7" t="b">
        <v>0</v>
      </c>
      <c r="BV52" s="2">
        <v>4309331.5199999996</v>
      </c>
      <c r="BW52" s="7" t="b">
        <v>0</v>
      </c>
      <c r="BX52" s="2">
        <v>4363071.3600000003</v>
      </c>
      <c r="BY52" s="4">
        <v>41049.957999999999</v>
      </c>
      <c r="BZ52" s="4">
        <v>2.6926162371684401</v>
      </c>
      <c r="CA52" s="4" t="s">
        <v>41</v>
      </c>
      <c r="CB52" s="1" t="b">
        <v>0</v>
      </c>
      <c r="CC52" s="4">
        <v>42197.23</v>
      </c>
      <c r="CD52" s="1" t="b">
        <v>0</v>
      </c>
      <c r="CE52" s="4">
        <v>38845</v>
      </c>
      <c r="CF52" s="1" t="b">
        <v>0</v>
      </c>
      <c r="CG52" s="4">
        <v>39517.51</v>
      </c>
      <c r="CH52" s="1" t="b">
        <v>0</v>
      </c>
      <c r="CI52" s="4">
        <v>41062.81</v>
      </c>
      <c r="CJ52" s="1" t="b">
        <v>0</v>
      </c>
      <c r="CK52" s="4">
        <v>41194.1</v>
      </c>
      <c r="CL52" s="1" t="b">
        <v>0</v>
      </c>
      <c r="CM52" s="4">
        <v>41574.04</v>
      </c>
      <c r="CN52" s="1" t="b">
        <v>0</v>
      </c>
      <c r="CO52" s="4">
        <v>41625.43</v>
      </c>
      <c r="CP52" s="1" t="b">
        <v>0</v>
      </c>
      <c r="CQ52" s="4">
        <v>41043.5</v>
      </c>
      <c r="CR52" s="1" t="b">
        <v>0</v>
      </c>
      <c r="CS52" s="4">
        <v>41032.81</v>
      </c>
      <c r="CT52" s="1" t="b">
        <v>0</v>
      </c>
      <c r="CU52" s="4">
        <v>42407.15</v>
      </c>
      <c r="CV52" s="2">
        <v>15700.630999999999</v>
      </c>
      <c r="CW52" s="2">
        <v>2.9984768067808898</v>
      </c>
      <c r="CX52" s="2" t="s">
        <v>41</v>
      </c>
      <c r="CY52" s="7" t="b">
        <v>0</v>
      </c>
      <c r="CZ52" s="2">
        <v>15353.87</v>
      </c>
      <c r="DA52" s="2">
        <v>15884.93</v>
      </c>
      <c r="DB52" s="2">
        <v>15474.13</v>
      </c>
      <c r="DC52" s="2">
        <v>15093.55</v>
      </c>
      <c r="DD52" s="2">
        <v>16075.48</v>
      </c>
      <c r="DE52" s="2">
        <v>15834.84</v>
      </c>
      <c r="DF52" s="2">
        <v>15393.92</v>
      </c>
      <c r="DG52" s="2">
        <v>15213.77</v>
      </c>
      <c r="DH52" s="2">
        <v>16576.599999999999</v>
      </c>
      <c r="DI52" s="2">
        <v>16105.22</v>
      </c>
      <c r="DJ52" s="4">
        <v>555.64300000000003</v>
      </c>
      <c r="DK52" s="4">
        <v>16.4320483489394</v>
      </c>
      <c r="DL52" s="4">
        <v>1.1428819700533301E-3</v>
      </c>
      <c r="DM52" s="1" t="b">
        <v>0</v>
      </c>
      <c r="DN52" s="4">
        <v>620.74</v>
      </c>
      <c r="DO52" s="4">
        <v>630.73</v>
      </c>
      <c r="DP52" s="4">
        <v>570.66999999999996</v>
      </c>
      <c r="DQ52" s="4">
        <v>560.64</v>
      </c>
      <c r="DR52" s="4">
        <v>580.66999999999996</v>
      </c>
      <c r="DS52" s="4">
        <v>610.71</v>
      </c>
      <c r="DT52" s="4">
        <v>500.58</v>
      </c>
      <c r="DU52" s="4">
        <v>460.53</v>
      </c>
      <c r="DV52" s="4">
        <v>360.41</v>
      </c>
      <c r="DW52" s="4">
        <v>660.75</v>
      </c>
      <c r="DX52" s="2">
        <v>2846.4540000000002</v>
      </c>
      <c r="DY52" s="2">
        <v>7.4107749623569097</v>
      </c>
      <c r="DZ52" s="2">
        <v>5.7342063271698003E-2</v>
      </c>
      <c r="EA52" s="7" t="b">
        <v>0</v>
      </c>
      <c r="EB52" s="2">
        <v>3023.76</v>
      </c>
      <c r="EC52" s="2">
        <v>3043.71</v>
      </c>
      <c r="ED52" s="2">
        <v>2643.2</v>
      </c>
      <c r="EE52" s="2">
        <v>2793.37</v>
      </c>
      <c r="EF52" s="2">
        <v>2482.98</v>
      </c>
      <c r="EG52" s="2">
        <v>2793.39</v>
      </c>
      <c r="EH52" s="2">
        <v>3003.63</v>
      </c>
      <c r="EI52" s="2">
        <v>3173.88</v>
      </c>
      <c r="EJ52" s="2">
        <v>2783.37</v>
      </c>
      <c r="EK52" s="2">
        <v>2723.25</v>
      </c>
      <c r="EL52" s="4">
        <v>175822.18799999999</v>
      </c>
      <c r="EM52" s="4">
        <v>1.1753022744131001</v>
      </c>
      <c r="EN52" s="4">
        <v>1.4415575268067899</v>
      </c>
      <c r="EO52" s="1" t="b">
        <v>0</v>
      </c>
      <c r="EP52" s="4">
        <v>176845.99</v>
      </c>
      <c r="EQ52" s="4">
        <v>175724.33</v>
      </c>
      <c r="ER52" s="4">
        <v>176799.13</v>
      </c>
      <c r="ES52" s="4">
        <v>173402.05</v>
      </c>
      <c r="ET52" s="4">
        <v>176726.52</v>
      </c>
      <c r="EU52" s="4">
        <v>178589.85</v>
      </c>
      <c r="EV52" s="4">
        <v>176948.49</v>
      </c>
      <c r="EW52" s="4">
        <v>171380.42</v>
      </c>
      <c r="EX52" s="4">
        <v>176635.31</v>
      </c>
      <c r="EY52" s="4">
        <v>175169.79</v>
      </c>
      <c r="EZ52" s="2">
        <v>417.48099999999999</v>
      </c>
      <c r="FA52" s="2">
        <v>19.287090752781399</v>
      </c>
      <c r="FB52" s="2" t="s">
        <v>41</v>
      </c>
      <c r="FC52" s="7" t="b">
        <v>0</v>
      </c>
      <c r="FD52" s="2">
        <v>550.64</v>
      </c>
      <c r="FE52" s="2">
        <v>490.57</v>
      </c>
      <c r="FF52" s="2">
        <v>390.44</v>
      </c>
      <c r="FG52" s="2">
        <v>490.57</v>
      </c>
      <c r="FH52" s="2">
        <v>380.43</v>
      </c>
      <c r="FI52" s="2">
        <v>430.5</v>
      </c>
      <c r="FJ52" s="2">
        <v>350.4</v>
      </c>
      <c r="FK52" s="2">
        <v>360.41</v>
      </c>
      <c r="FL52" s="2">
        <v>450.53</v>
      </c>
      <c r="FM52" s="2">
        <v>280.32</v>
      </c>
      <c r="FN52" s="4">
        <v>184.21199999999999</v>
      </c>
      <c r="FO52" s="4">
        <v>28.088966906807499</v>
      </c>
      <c r="FP52" s="4">
        <v>2.3713865830120098E-3</v>
      </c>
      <c r="FQ52" s="1" t="b">
        <v>0</v>
      </c>
      <c r="FR52" s="4">
        <v>280.32</v>
      </c>
      <c r="FS52" s="4">
        <v>170.19</v>
      </c>
      <c r="FT52" s="4">
        <v>220.25</v>
      </c>
      <c r="FU52" s="4">
        <v>190.22</v>
      </c>
      <c r="FV52" s="4">
        <v>240.29</v>
      </c>
      <c r="FW52" s="4">
        <v>190.22</v>
      </c>
      <c r="FX52" s="4">
        <v>160.18</v>
      </c>
      <c r="FY52" s="4">
        <v>110.13</v>
      </c>
      <c r="FZ52" s="4">
        <v>150.16999999999999</v>
      </c>
      <c r="GA52" s="4">
        <v>130.15</v>
      </c>
      <c r="GB52" s="2">
        <v>1064.248</v>
      </c>
      <c r="GC52" s="2">
        <v>10.8630711473718</v>
      </c>
      <c r="GD52" s="2" t="s">
        <v>41</v>
      </c>
      <c r="GE52" s="7" t="b">
        <v>0</v>
      </c>
      <c r="GF52" s="2">
        <v>1111.31</v>
      </c>
      <c r="GG52" s="2">
        <v>1061.25</v>
      </c>
      <c r="GH52" s="2">
        <v>1001.17</v>
      </c>
      <c r="GI52" s="2">
        <v>1121.33</v>
      </c>
      <c r="GJ52" s="2">
        <v>1241.45</v>
      </c>
      <c r="GK52" s="2">
        <v>1051.23</v>
      </c>
      <c r="GL52" s="2">
        <v>1221.43</v>
      </c>
      <c r="GM52" s="2">
        <v>1031.19</v>
      </c>
      <c r="GN52" s="2">
        <v>891.05</v>
      </c>
      <c r="GO52" s="2">
        <v>911.07</v>
      </c>
      <c r="GP52" s="4">
        <v>14520.465</v>
      </c>
      <c r="GQ52" s="4">
        <v>4.75477360341148</v>
      </c>
      <c r="GR52" s="4">
        <v>0.14116612004569501</v>
      </c>
      <c r="GS52" s="1" t="b">
        <v>0</v>
      </c>
      <c r="GT52" s="4">
        <v>14944.23</v>
      </c>
      <c r="GU52" s="4">
        <v>14052.59</v>
      </c>
      <c r="GV52" s="4">
        <v>13391.2</v>
      </c>
      <c r="GW52" s="4">
        <v>15545.55</v>
      </c>
      <c r="GX52" s="4">
        <v>15305.24</v>
      </c>
      <c r="GY52" s="4">
        <v>14583.35</v>
      </c>
      <c r="GZ52" s="4">
        <v>14453.38</v>
      </c>
      <c r="HA52" s="4">
        <v>14463.62</v>
      </c>
      <c r="HB52" s="4">
        <v>13611.29</v>
      </c>
      <c r="HC52" s="4">
        <v>14854.2</v>
      </c>
      <c r="HD52" s="2">
        <v>924836.65800000005</v>
      </c>
      <c r="HE52" s="2">
        <v>0.57957673462878001</v>
      </c>
      <c r="HF52" s="2">
        <v>63.347681304390001</v>
      </c>
      <c r="HG52" s="7" t="b">
        <v>0</v>
      </c>
      <c r="HH52" s="2">
        <v>918327.01</v>
      </c>
      <c r="HI52" s="7" t="b">
        <v>0</v>
      </c>
      <c r="HJ52" s="2">
        <v>920797.54</v>
      </c>
      <c r="HK52" s="7" t="b">
        <v>0</v>
      </c>
      <c r="HL52" s="2">
        <v>934267.5</v>
      </c>
      <c r="HM52" s="7" t="b">
        <v>0</v>
      </c>
      <c r="HN52" s="2">
        <v>926720.73</v>
      </c>
      <c r="HO52" s="7" t="b">
        <v>0</v>
      </c>
      <c r="HP52" s="2">
        <v>925297.06</v>
      </c>
      <c r="HQ52" s="7" t="b">
        <v>0</v>
      </c>
      <c r="HR52" s="2">
        <v>920472.82</v>
      </c>
      <c r="HS52" s="7" t="b">
        <v>0</v>
      </c>
      <c r="HT52" s="2">
        <v>929710.56</v>
      </c>
      <c r="HU52" s="7" t="b">
        <v>0</v>
      </c>
      <c r="HV52" s="2">
        <v>926864.84</v>
      </c>
      <c r="HW52" s="7" t="b">
        <v>0</v>
      </c>
      <c r="HX52" s="2">
        <v>917797.28</v>
      </c>
      <c r="HY52" s="7" t="b">
        <v>0</v>
      </c>
      <c r="HZ52" s="2">
        <v>928111.24</v>
      </c>
      <c r="IA52" s="4">
        <v>784599.424</v>
      </c>
      <c r="IB52" s="4">
        <v>0.91445039400603101</v>
      </c>
      <c r="IC52" s="4">
        <v>60.648055950106603</v>
      </c>
      <c r="ID52" s="1" t="b">
        <v>0</v>
      </c>
      <c r="IE52" s="4">
        <v>782763.79</v>
      </c>
      <c r="IF52" s="1" t="b">
        <v>0</v>
      </c>
      <c r="IG52" s="4">
        <v>786124.96</v>
      </c>
      <c r="IH52" s="1" t="b">
        <v>0</v>
      </c>
      <c r="II52" s="4">
        <v>774489.33</v>
      </c>
      <c r="IJ52" s="1" t="b">
        <v>0</v>
      </c>
      <c r="IK52" s="4">
        <v>791107.02</v>
      </c>
      <c r="IL52" s="1" t="b">
        <v>0</v>
      </c>
      <c r="IM52" s="4">
        <v>788239.4</v>
      </c>
      <c r="IN52" s="1" t="b">
        <v>0</v>
      </c>
      <c r="IO52" s="4">
        <v>798367.21</v>
      </c>
      <c r="IP52" s="1" t="b">
        <v>0</v>
      </c>
      <c r="IQ52" s="4">
        <v>787037.09</v>
      </c>
      <c r="IR52" s="1" t="b">
        <v>0</v>
      </c>
      <c r="IS52" s="4">
        <v>779788.14</v>
      </c>
      <c r="IT52" s="1" t="b">
        <v>0</v>
      </c>
      <c r="IU52" s="4">
        <v>775932.19</v>
      </c>
      <c r="IV52" s="1" t="b">
        <v>0</v>
      </c>
      <c r="IW52" s="4">
        <v>782145.11</v>
      </c>
      <c r="IX52" s="2">
        <v>201777.359</v>
      </c>
      <c r="IY52" s="2">
        <v>0.97114465851463505</v>
      </c>
      <c r="IZ52" s="2">
        <v>47.177428440405201</v>
      </c>
      <c r="JA52" s="7" t="b">
        <v>0</v>
      </c>
      <c r="JB52" s="2">
        <v>201080.3</v>
      </c>
      <c r="JC52" s="7" t="b">
        <v>0</v>
      </c>
      <c r="JD52" s="2">
        <v>204149.82</v>
      </c>
      <c r="JE52" s="7" t="b">
        <v>0</v>
      </c>
      <c r="JF52" s="2">
        <v>201611.18</v>
      </c>
      <c r="JG52" s="7" t="b">
        <v>0</v>
      </c>
      <c r="JH52" s="2">
        <v>198866.3</v>
      </c>
      <c r="JI52" s="7" t="b">
        <v>0</v>
      </c>
      <c r="JJ52" s="2">
        <v>200982.86</v>
      </c>
      <c r="JK52" s="7" t="b">
        <v>0</v>
      </c>
      <c r="JL52" s="2">
        <v>204678.09</v>
      </c>
      <c r="JM52" s="7" t="b">
        <v>0</v>
      </c>
      <c r="JN52" s="2">
        <v>202784</v>
      </c>
      <c r="JO52" s="7" t="b">
        <v>0</v>
      </c>
      <c r="JP52" s="2">
        <v>198904.19</v>
      </c>
      <c r="JQ52" s="7" t="b">
        <v>0</v>
      </c>
      <c r="JR52" s="2">
        <v>203048.72</v>
      </c>
      <c r="JS52" s="7" t="b">
        <v>0</v>
      </c>
      <c r="JT52" s="2">
        <v>201668.13</v>
      </c>
      <c r="JU52" s="4">
        <v>40238.692000000003</v>
      </c>
      <c r="JV52" s="4">
        <v>2.5016253371158101</v>
      </c>
      <c r="JW52" s="4">
        <v>43.355915560704702</v>
      </c>
      <c r="JX52" s="1" t="b">
        <v>0</v>
      </c>
      <c r="JY52" s="4">
        <v>40266.51</v>
      </c>
      <c r="JZ52" s="1" t="b">
        <v>0</v>
      </c>
      <c r="KA52" s="4">
        <v>40056.080000000002</v>
      </c>
      <c r="KB52" s="1" t="b">
        <v>0</v>
      </c>
      <c r="KC52" s="4">
        <v>38439.24</v>
      </c>
      <c r="KD52" s="1" t="b">
        <v>0</v>
      </c>
      <c r="KE52" s="4">
        <v>39583.120000000003</v>
      </c>
      <c r="KF52" s="1" t="b">
        <v>0</v>
      </c>
      <c r="KG52" s="4">
        <v>41228.39</v>
      </c>
      <c r="KH52" s="1" t="b">
        <v>0</v>
      </c>
      <c r="KI52" s="4">
        <v>41157.86</v>
      </c>
      <c r="KJ52" s="1" t="b">
        <v>0</v>
      </c>
      <c r="KK52" s="4">
        <v>39645.14</v>
      </c>
      <c r="KL52" s="1" t="b">
        <v>0</v>
      </c>
      <c r="KM52" s="4">
        <v>39573.43</v>
      </c>
      <c r="KN52" s="1" t="b">
        <v>0</v>
      </c>
      <c r="KO52" s="4">
        <v>40555.980000000003</v>
      </c>
      <c r="KP52" s="1" t="b">
        <v>0</v>
      </c>
      <c r="KQ52" s="4">
        <v>41881.17</v>
      </c>
      <c r="KR52" s="2">
        <v>335129.91600000003</v>
      </c>
      <c r="KS52" s="2">
        <v>0.728409565131099</v>
      </c>
      <c r="KT52" s="2">
        <v>47.060006222937197</v>
      </c>
      <c r="KU52" s="7" t="b">
        <v>0</v>
      </c>
      <c r="KV52" s="2">
        <v>334464.37</v>
      </c>
      <c r="KW52" s="7" t="b">
        <v>0</v>
      </c>
      <c r="KX52" s="2">
        <v>336816.88</v>
      </c>
      <c r="KY52" s="7" t="b">
        <v>0</v>
      </c>
      <c r="KZ52" s="2">
        <v>336383.01</v>
      </c>
      <c r="LA52" s="7" t="b">
        <v>0</v>
      </c>
      <c r="LB52" s="2">
        <v>331410.03000000003</v>
      </c>
      <c r="LC52" s="7" t="b">
        <v>0</v>
      </c>
      <c r="LD52" s="2">
        <v>330691.17</v>
      </c>
      <c r="LE52" s="7" t="b">
        <v>0</v>
      </c>
      <c r="LF52" s="2">
        <v>336664.25</v>
      </c>
      <c r="LG52" s="7" t="b">
        <v>0</v>
      </c>
      <c r="LH52" s="2">
        <v>335034.31</v>
      </c>
      <c r="LI52" s="7" t="b">
        <v>0</v>
      </c>
      <c r="LJ52" s="2">
        <v>338386</v>
      </c>
      <c r="LK52" s="7" t="b">
        <v>0</v>
      </c>
      <c r="LL52" s="2">
        <v>336607.7</v>
      </c>
      <c r="LM52" s="7" t="b">
        <v>0</v>
      </c>
      <c r="LN52" s="2">
        <v>334841.44</v>
      </c>
      <c r="LO52" s="4">
        <v>67848.956000000006</v>
      </c>
      <c r="LP52" s="4">
        <v>1.79991347463264</v>
      </c>
      <c r="LQ52" s="4">
        <v>43.403417379869602</v>
      </c>
      <c r="LR52" s="1" t="b">
        <v>0</v>
      </c>
      <c r="LS52" s="4">
        <v>67518.649999999994</v>
      </c>
      <c r="LT52" s="1" t="b">
        <v>0</v>
      </c>
      <c r="LU52" s="4">
        <v>67064.289999999994</v>
      </c>
      <c r="LV52" s="1" t="b">
        <v>0</v>
      </c>
      <c r="LW52" s="4">
        <v>67033.759999999995</v>
      </c>
      <c r="LX52" s="1" t="b">
        <v>0</v>
      </c>
      <c r="LY52" s="4">
        <v>68411.149999999994</v>
      </c>
      <c r="LZ52" s="1" t="b">
        <v>0</v>
      </c>
      <c r="MA52" s="4">
        <v>70343.12</v>
      </c>
      <c r="MB52" s="1" t="b">
        <v>0</v>
      </c>
      <c r="MC52" s="4">
        <v>67941.899999999994</v>
      </c>
      <c r="MD52" s="1" t="b">
        <v>0</v>
      </c>
      <c r="ME52" s="4">
        <v>67104</v>
      </c>
      <c r="MF52" s="1" t="b">
        <v>0</v>
      </c>
      <c r="MG52" s="4">
        <v>68843.08</v>
      </c>
      <c r="MH52" s="1" t="b">
        <v>0</v>
      </c>
      <c r="MI52" s="4">
        <v>65917.649999999994</v>
      </c>
      <c r="MJ52" s="1" t="b">
        <v>0</v>
      </c>
      <c r="MK52" s="4">
        <v>68311.960000000006</v>
      </c>
    </row>
    <row r="53" spans="1:349" x14ac:dyDescent="0.25">
      <c r="A53" s="1"/>
      <c r="B53" s="1" t="b">
        <v>0</v>
      </c>
      <c r="C53" s="1" t="s">
        <v>177</v>
      </c>
      <c r="D53" s="6">
        <v>43420.567986111098</v>
      </c>
      <c r="E53" s="3" t="s">
        <v>34</v>
      </c>
      <c r="F53" s="4"/>
      <c r="G53" s="1" t="s">
        <v>46</v>
      </c>
      <c r="H53" s="2">
        <v>834.96500000000003</v>
      </c>
      <c r="I53" s="2">
        <v>15.0735868568076</v>
      </c>
      <c r="J53" s="2" t="s">
        <v>41</v>
      </c>
      <c r="K53" s="7" t="b">
        <v>0</v>
      </c>
      <c r="L53" s="2">
        <v>810.95</v>
      </c>
      <c r="M53" s="7" t="b">
        <v>0</v>
      </c>
      <c r="N53" s="2">
        <v>710.83</v>
      </c>
      <c r="O53" s="7" t="b">
        <v>0</v>
      </c>
      <c r="P53" s="2">
        <v>680.77</v>
      </c>
      <c r="Q53" s="7" t="b">
        <v>0</v>
      </c>
      <c r="R53" s="2">
        <v>1121.28</v>
      </c>
      <c r="S53" s="7" t="b">
        <v>0</v>
      </c>
      <c r="T53" s="2">
        <v>750.87</v>
      </c>
      <c r="U53" s="7" t="b">
        <v>0</v>
      </c>
      <c r="V53" s="2">
        <v>770.88</v>
      </c>
      <c r="W53" s="7" t="b">
        <v>0</v>
      </c>
      <c r="X53" s="2">
        <v>911.05</v>
      </c>
      <c r="Y53" s="7" t="b">
        <v>0</v>
      </c>
      <c r="Z53" s="2">
        <v>861</v>
      </c>
      <c r="AA53" s="7" t="b">
        <v>0</v>
      </c>
      <c r="AB53" s="2">
        <v>840.98</v>
      </c>
      <c r="AC53" s="7" t="b">
        <v>0</v>
      </c>
      <c r="AD53" s="2">
        <v>891.04</v>
      </c>
      <c r="AE53" s="4">
        <v>8892.2720000000008</v>
      </c>
      <c r="AF53" s="4">
        <v>4.7797147973513301</v>
      </c>
      <c r="AG53" s="4" t="s">
        <v>41</v>
      </c>
      <c r="AH53" s="1" t="b">
        <v>0</v>
      </c>
      <c r="AI53" s="4">
        <v>8081.02</v>
      </c>
      <c r="AJ53" s="1" t="b">
        <v>0</v>
      </c>
      <c r="AK53" s="4">
        <v>9052.4699999999993</v>
      </c>
      <c r="AL53" s="1" t="b">
        <v>0</v>
      </c>
      <c r="AM53" s="4">
        <v>9112.84</v>
      </c>
      <c r="AN53" s="1" t="b">
        <v>0</v>
      </c>
      <c r="AO53" s="4">
        <v>9082.7199999999993</v>
      </c>
      <c r="AP53" s="1" t="b">
        <v>0</v>
      </c>
      <c r="AQ53" s="4">
        <v>9653.4699999999993</v>
      </c>
      <c r="AR53" s="1" t="b">
        <v>0</v>
      </c>
      <c r="AS53" s="4">
        <v>9152.5499999999993</v>
      </c>
      <c r="AT53" s="1" t="b">
        <v>0</v>
      </c>
      <c r="AU53" s="4">
        <v>8661.8700000000008</v>
      </c>
      <c r="AV53" s="1" t="b">
        <v>0</v>
      </c>
      <c r="AW53" s="4">
        <v>8842.11</v>
      </c>
      <c r="AX53" s="1" t="b">
        <v>0</v>
      </c>
      <c r="AY53" s="4">
        <v>8521.6299999999992</v>
      </c>
      <c r="AZ53" s="1" t="b">
        <v>0</v>
      </c>
      <c r="BA53" s="4">
        <v>8762.0400000000009</v>
      </c>
      <c r="BB53" s="2">
        <v>4319614.6500000004</v>
      </c>
      <c r="BC53" s="2">
        <v>0.66459491008513905</v>
      </c>
      <c r="BD53" s="2" t="s">
        <v>41</v>
      </c>
      <c r="BE53" s="7" t="b">
        <v>0</v>
      </c>
      <c r="BF53" s="2">
        <v>4345339.5599999996</v>
      </c>
      <c r="BG53" s="7" t="b">
        <v>0</v>
      </c>
      <c r="BH53" s="2">
        <v>4318868.25</v>
      </c>
      <c r="BI53" s="7" t="b">
        <v>0</v>
      </c>
      <c r="BJ53" s="2">
        <v>4279271.62</v>
      </c>
      <c r="BK53" s="7" t="b">
        <v>0</v>
      </c>
      <c r="BL53" s="2">
        <v>4297974.3899999997</v>
      </c>
      <c r="BM53" s="7" t="b">
        <v>0</v>
      </c>
      <c r="BN53" s="2">
        <v>4327380.82</v>
      </c>
      <c r="BO53" s="7" t="b">
        <v>0</v>
      </c>
      <c r="BP53" s="2">
        <v>4297863.0199999996</v>
      </c>
      <c r="BQ53" s="7" t="b">
        <v>0</v>
      </c>
      <c r="BR53" s="2">
        <v>4331512.92</v>
      </c>
      <c r="BS53" s="7" t="b">
        <v>0</v>
      </c>
      <c r="BT53" s="2">
        <v>4348093.57</v>
      </c>
      <c r="BU53" s="7" t="b">
        <v>0</v>
      </c>
      <c r="BV53" s="2">
        <v>4364397.37</v>
      </c>
      <c r="BW53" s="7" t="b">
        <v>0</v>
      </c>
      <c r="BX53" s="2">
        <v>4285444.9800000004</v>
      </c>
      <c r="BY53" s="4">
        <v>21439.025000000001</v>
      </c>
      <c r="BZ53" s="4">
        <v>3.5478826053388599</v>
      </c>
      <c r="CA53" s="4" t="s">
        <v>41</v>
      </c>
      <c r="CB53" s="1" t="b">
        <v>0</v>
      </c>
      <c r="CC53" s="4">
        <v>20685.189999999999</v>
      </c>
      <c r="CD53" s="1" t="b">
        <v>0</v>
      </c>
      <c r="CE53" s="4">
        <v>20504.52</v>
      </c>
      <c r="CF53" s="1" t="b">
        <v>0</v>
      </c>
      <c r="CG53" s="4">
        <v>21025.75</v>
      </c>
      <c r="CH53" s="1" t="b">
        <v>0</v>
      </c>
      <c r="CI53" s="4">
        <v>21527.47</v>
      </c>
      <c r="CJ53" s="1" t="b">
        <v>0</v>
      </c>
      <c r="CK53" s="4">
        <v>21688.15</v>
      </c>
      <c r="CL53" s="1" t="b">
        <v>0</v>
      </c>
      <c r="CM53" s="4">
        <v>21917.72</v>
      </c>
      <c r="CN53" s="1" t="b">
        <v>0</v>
      </c>
      <c r="CO53" s="4">
        <v>20494.84</v>
      </c>
      <c r="CP53" s="1" t="b">
        <v>0</v>
      </c>
      <c r="CQ53" s="4">
        <v>21477.01</v>
      </c>
      <c r="CR53" s="1" t="b">
        <v>0</v>
      </c>
      <c r="CS53" s="4">
        <v>22560</v>
      </c>
      <c r="CT53" s="1" t="b">
        <v>0</v>
      </c>
      <c r="CU53" s="4">
        <v>22509.599999999999</v>
      </c>
      <c r="CV53" s="2">
        <v>8369.4040000000005</v>
      </c>
      <c r="CW53" s="2">
        <v>3.4444721751984</v>
      </c>
      <c r="CX53" s="2" t="s">
        <v>41</v>
      </c>
      <c r="CY53" s="7" t="b">
        <v>0</v>
      </c>
      <c r="CZ53" s="2">
        <v>8471.5499999999993</v>
      </c>
      <c r="DA53" s="2">
        <v>8371.4</v>
      </c>
      <c r="DB53" s="2">
        <v>8451.4</v>
      </c>
      <c r="DC53" s="2">
        <v>8120.96</v>
      </c>
      <c r="DD53" s="2">
        <v>8501.67</v>
      </c>
      <c r="DE53" s="2">
        <v>8221.18</v>
      </c>
      <c r="DF53" s="2">
        <v>7990.9</v>
      </c>
      <c r="DG53" s="2">
        <v>8331.2999999999993</v>
      </c>
      <c r="DH53" s="2">
        <v>9042.5400000000009</v>
      </c>
      <c r="DI53" s="2">
        <v>8191.14</v>
      </c>
      <c r="DJ53" s="4">
        <v>214.24600000000001</v>
      </c>
      <c r="DK53" s="4">
        <v>22.269745662130099</v>
      </c>
      <c r="DL53" s="4" t="s">
        <v>41</v>
      </c>
      <c r="DM53" s="1" t="b">
        <v>0</v>
      </c>
      <c r="DN53" s="4">
        <v>210.24</v>
      </c>
      <c r="DO53" s="4">
        <v>150.16999999999999</v>
      </c>
      <c r="DP53" s="4">
        <v>220.25</v>
      </c>
      <c r="DQ53" s="4">
        <v>310.36</v>
      </c>
      <c r="DR53" s="4">
        <v>170.19</v>
      </c>
      <c r="DS53" s="4">
        <v>260.3</v>
      </c>
      <c r="DT53" s="4">
        <v>160.19</v>
      </c>
      <c r="DU53" s="4">
        <v>220.25</v>
      </c>
      <c r="DV53" s="4">
        <v>220.26</v>
      </c>
      <c r="DW53" s="4">
        <v>220.25</v>
      </c>
      <c r="DX53" s="2">
        <v>677.78099999999995</v>
      </c>
      <c r="DY53" s="2">
        <v>12.320821261372</v>
      </c>
      <c r="DZ53" s="2" t="s">
        <v>41</v>
      </c>
      <c r="EA53" s="7" t="b">
        <v>0</v>
      </c>
      <c r="EB53" s="2">
        <v>820.96</v>
      </c>
      <c r="EC53" s="2">
        <v>760.89</v>
      </c>
      <c r="ED53" s="2">
        <v>700.81</v>
      </c>
      <c r="EE53" s="2">
        <v>630.73</v>
      </c>
      <c r="EF53" s="2">
        <v>680.79</v>
      </c>
      <c r="EG53" s="2">
        <v>560.65</v>
      </c>
      <c r="EH53" s="2">
        <v>750.86</v>
      </c>
      <c r="EI53" s="2">
        <v>680.77</v>
      </c>
      <c r="EJ53" s="2">
        <v>600.67999999999995</v>
      </c>
      <c r="EK53" s="2">
        <v>590.66999999999996</v>
      </c>
      <c r="EL53" s="4">
        <v>694.80499999999995</v>
      </c>
      <c r="EM53" s="4">
        <v>11.2075897203609</v>
      </c>
      <c r="EN53" s="4" t="s">
        <v>41</v>
      </c>
      <c r="EO53" s="1" t="b">
        <v>0</v>
      </c>
      <c r="EP53" s="4">
        <v>560.64</v>
      </c>
      <c r="EQ53" s="4">
        <v>700.82</v>
      </c>
      <c r="ER53" s="4">
        <v>790.9</v>
      </c>
      <c r="ES53" s="4">
        <v>690.8</v>
      </c>
      <c r="ET53" s="4">
        <v>650.74</v>
      </c>
      <c r="EU53" s="4">
        <v>730.85</v>
      </c>
      <c r="EV53" s="4">
        <v>650.74</v>
      </c>
      <c r="EW53" s="4">
        <v>610.71</v>
      </c>
      <c r="EX53" s="4">
        <v>790.93</v>
      </c>
      <c r="EY53" s="4">
        <v>770.92</v>
      </c>
      <c r="EZ53" s="2">
        <v>70.08</v>
      </c>
      <c r="FA53" s="2">
        <v>40.405381313196898</v>
      </c>
      <c r="FB53" s="2" t="s">
        <v>41</v>
      </c>
      <c r="FC53" s="7" t="b">
        <v>0</v>
      </c>
      <c r="FD53" s="2">
        <v>100.12</v>
      </c>
      <c r="FE53" s="2">
        <v>50.06</v>
      </c>
      <c r="FF53" s="2">
        <v>80.09</v>
      </c>
      <c r="FG53" s="2">
        <v>90.1</v>
      </c>
      <c r="FH53" s="2">
        <v>70.08</v>
      </c>
      <c r="FI53" s="2">
        <v>80.09</v>
      </c>
      <c r="FJ53" s="2">
        <v>90.1</v>
      </c>
      <c r="FK53" s="2">
        <v>90.1</v>
      </c>
      <c r="FL53" s="2">
        <v>10.01</v>
      </c>
      <c r="FM53" s="2">
        <v>40.049999999999997</v>
      </c>
      <c r="FN53" s="4">
        <v>2.0019999999999998</v>
      </c>
      <c r="FO53" s="4">
        <v>316.22776601683802</v>
      </c>
      <c r="FP53" s="4" t="s">
        <v>41</v>
      </c>
      <c r="FQ53" s="1" t="b">
        <v>0</v>
      </c>
      <c r="FR53" s="4">
        <v>0</v>
      </c>
      <c r="FS53" s="4">
        <v>0</v>
      </c>
      <c r="FT53" s="4">
        <v>0</v>
      </c>
      <c r="FU53" s="4">
        <v>0</v>
      </c>
      <c r="FV53" s="4">
        <v>0</v>
      </c>
      <c r="FW53" s="4">
        <v>0</v>
      </c>
      <c r="FX53" s="4">
        <v>0</v>
      </c>
      <c r="FY53" s="4">
        <v>20.02</v>
      </c>
      <c r="FZ53" s="4">
        <v>0</v>
      </c>
      <c r="GA53" s="4">
        <v>0</v>
      </c>
      <c r="GB53" s="2">
        <v>567.65800000000002</v>
      </c>
      <c r="GC53" s="2">
        <v>20.719162866382199</v>
      </c>
      <c r="GD53" s="2" t="s">
        <v>41</v>
      </c>
      <c r="GE53" s="7" t="b">
        <v>0</v>
      </c>
      <c r="GF53" s="2">
        <v>730.85</v>
      </c>
      <c r="GG53" s="2">
        <v>460.53</v>
      </c>
      <c r="GH53" s="2">
        <v>370.43</v>
      </c>
      <c r="GI53" s="2">
        <v>710.83</v>
      </c>
      <c r="GJ53" s="2">
        <v>660.76</v>
      </c>
      <c r="GK53" s="2">
        <v>580.66999999999996</v>
      </c>
      <c r="GL53" s="2">
        <v>580.66999999999996</v>
      </c>
      <c r="GM53" s="2">
        <v>440.52</v>
      </c>
      <c r="GN53" s="2">
        <v>540.63</v>
      </c>
      <c r="GO53" s="2">
        <v>600.69000000000005</v>
      </c>
      <c r="GP53" s="4">
        <v>1.0009999999999999</v>
      </c>
      <c r="GQ53" s="4">
        <v>316.22776601683802</v>
      </c>
      <c r="GR53" s="4" t="s">
        <v>41</v>
      </c>
      <c r="GS53" s="1" t="b">
        <v>0</v>
      </c>
      <c r="GT53" s="4">
        <v>10.01</v>
      </c>
      <c r="GU53" s="4">
        <v>0</v>
      </c>
      <c r="GV53" s="4">
        <v>0</v>
      </c>
      <c r="GW53" s="4">
        <v>0</v>
      </c>
      <c r="GX53" s="4">
        <v>0</v>
      </c>
      <c r="GY53" s="4">
        <v>0</v>
      </c>
      <c r="GZ53" s="4">
        <v>0</v>
      </c>
      <c r="HA53" s="4">
        <v>0</v>
      </c>
      <c r="HB53" s="4">
        <v>0</v>
      </c>
      <c r="HC53" s="4">
        <v>0</v>
      </c>
      <c r="HD53" s="2">
        <v>327.375</v>
      </c>
      <c r="HE53" s="2">
        <v>14.9163155014185</v>
      </c>
      <c r="HF53" s="2">
        <v>2.2423902629327499E-2</v>
      </c>
      <c r="HG53" s="7" t="b">
        <v>0</v>
      </c>
      <c r="HH53" s="2">
        <v>380.43</v>
      </c>
      <c r="HI53" s="7" t="b">
        <v>0</v>
      </c>
      <c r="HJ53" s="2">
        <v>330.38</v>
      </c>
      <c r="HK53" s="7" t="b">
        <v>0</v>
      </c>
      <c r="HL53" s="2">
        <v>250.28</v>
      </c>
      <c r="HM53" s="7" t="b">
        <v>0</v>
      </c>
      <c r="HN53" s="2">
        <v>350.4</v>
      </c>
      <c r="HO53" s="7" t="b">
        <v>0</v>
      </c>
      <c r="HP53" s="2">
        <v>330.37</v>
      </c>
      <c r="HQ53" s="7" t="b">
        <v>0</v>
      </c>
      <c r="HR53" s="2">
        <v>380.44</v>
      </c>
      <c r="HS53" s="7" t="b">
        <v>0</v>
      </c>
      <c r="HT53" s="2">
        <v>330.38</v>
      </c>
      <c r="HU53" s="7" t="b">
        <v>0</v>
      </c>
      <c r="HV53" s="2">
        <v>380.45</v>
      </c>
      <c r="HW53" s="7" t="b">
        <v>0</v>
      </c>
      <c r="HX53" s="2">
        <v>270.31</v>
      </c>
      <c r="HY53" s="7" t="b">
        <v>0</v>
      </c>
      <c r="HZ53" s="2">
        <v>270.31</v>
      </c>
      <c r="IA53" s="4">
        <v>247.28299999999999</v>
      </c>
      <c r="IB53" s="4">
        <v>34.778403523997603</v>
      </c>
      <c r="IC53" s="4">
        <v>1.9114509596568598E-2</v>
      </c>
      <c r="ID53" s="1" t="b">
        <v>0</v>
      </c>
      <c r="IE53" s="4">
        <v>290.33</v>
      </c>
      <c r="IF53" s="1" t="b">
        <v>0</v>
      </c>
      <c r="IG53" s="4">
        <v>180.2</v>
      </c>
      <c r="IH53" s="1" t="b">
        <v>0</v>
      </c>
      <c r="II53" s="4">
        <v>260.3</v>
      </c>
      <c r="IJ53" s="1" t="b">
        <v>0</v>
      </c>
      <c r="IK53" s="4">
        <v>360.42</v>
      </c>
      <c r="IL53" s="1" t="b">
        <v>0</v>
      </c>
      <c r="IM53" s="4">
        <v>200.23</v>
      </c>
      <c r="IN53" s="1" t="b">
        <v>0</v>
      </c>
      <c r="IO53" s="4">
        <v>250.29</v>
      </c>
      <c r="IP53" s="1" t="b">
        <v>0</v>
      </c>
      <c r="IQ53" s="4">
        <v>210.24</v>
      </c>
      <c r="IR53" s="1" t="b">
        <v>0</v>
      </c>
      <c r="IS53" s="4">
        <v>150.16999999999999</v>
      </c>
      <c r="IT53" s="1" t="b">
        <v>0</v>
      </c>
      <c r="IU53" s="4">
        <v>160.18</v>
      </c>
      <c r="IV53" s="1" t="b">
        <v>0</v>
      </c>
      <c r="IW53" s="4">
        <v>410.47</v>
      </c>
      <c r="IX53" s="2">
        <v>36.04</v>
      </c>
      <c r="IY53" s="2">
        <v>63.077836290978702</v>
      </c>
      <c r="IZ53" s="2">
        <v>8.4264881323588108E-3</v>
      </c>
      <c r="JA53" s="7" t="b">
        <v>0</v>
      </c>
      <c r="JB53" s="2">
        <v>70.08</v>
      </c>
      <c r="JC53" s="7" t="b">
        <v>0</v>
      </c>
      <c r="JD53" s="2">
        <v>70.08</v>
      </c>
      <c r="JE53" s="7" t="b">
        <v>0</v>
      </c>
      <c r="JF53" s="2">
        <v>20.02</v>
      </c>
      <c r="JG53" s="7" t="b">
        <v>0</v>
      </c>
      <c r="JH53" s="2">
        <v>60.07</v>
      </c>
      <c r="JI53" s="7" t="b">
        <v>0</v>
      </c>
      <c r="JJ53" s="2">
        <v>20.02</v>
      </c>
      <c r="JK53" s="7" t="b">
        <v>0</v>
      </c>
      <c r="JL53" s="2">
        <v>10.01</v>
      </c>
      <c r="JM53" s="7" t="b">
        <v>0</v>
      </c>
      <c r="JN53" s="2">
        <v>30.03</v>
      </c>
      <c r="JO53" s="7" t="b">
        <v>0</v>
      </c>
      <c r="JP53" s="2">
        <v>20.02</v>
      </c>
      <c r="JQ53" s="7" t="b">
        <v>0</v>
      </c>
      <c r="JR53" s="2">
        <v>40.049999999999997</v>
      </c>
      <c r="JS53" s="7" t="b">
        <v>0</v>
      </c>
      <c r="JT53" s="2">
        <v>20.02</v>
      </c>
      <c r="JU53" s="4">
        <v>5.0049999999999999</v>
      </c>
      <c r="JV53" s="4">
        <v>141.42135623730999</v>
      </c>
      <c r="JW53" s="4">
        <v>5.3927289033482298E-3</v>
      </c>
      <c r="JX53" s="1" t="b">
        <v>0</v>
      </c>
      <c r="JY53" s="4">
        <v>0</v>
      </c>
      <c r="JZ53" s="1" t="b">
        <v>0</v>
      </c>
      <c r="KA53" s="4">
        <v>10.01</v>
      </c>
      <c r="KB53" s="1" t="b">
        <v>0</v>
      </c>
      <c r="KC53" s="4">
        <v>0</v>
      </c>
      <c r="KD53" s="1" t="b">
        <v>0</v>
      </c>
      <c r="KE53" s="4">
        <v>10.01</v>
      </c>
      <c r="KF53" s="1" t="b">
        <v>0</v>
      </c>
      <c r="KG53" s="4">
        <v>0</v>
      </c>
      <c r="KH53" s="1" t="b">
        <v>0</v>
      </c>
      <c r="KI53" s="4">
        <v>0</v>
      </c>
      <c r="KJ53" s="1" t="b">
        <v>0</v>
      </c>
      <c r="KK53" s="4">
        <v>0</v>
      </c>
      <c r="KL53" s="1" t="b">
        <v>0</v>
      </c>
      <c r="KM53" s="4">
        <v>0</v>
      </c>
      <c r="KN53" s="1" t="b">
        <v>0</v>
      </c>
      <c r="KO53" s="4">
        <v>20.02</v>
      </c>
      <c r="KP53" s="1" t="b">
        <v>0</v>
      </c>
      <c r="KQ53" s="4">
        <v>10.01</v>
      </c>
      <c r="KR53" s="2">
        <v>31.035</v>
      </c>
      <c r="KS53" s="2">
        <v>95.520446801852898</v>
      </c>
      <c r="KT53" s="2">
        <v>4.3580331787773097E-3</v>
      </c>
      <c r="KU53" s="7" t="b">
        <v>0</v>
      </c>
      <c r="KV53" s="2">
        <v>20.02</v>
      </c>
      <c r="KW53" s="7" t="b">
        <v>0</v>
      </c>
      <c r="KX53" s="2">
        <v>10.01</v>
      </c>
      <c r="KY53" s="7" t="b">
        <v>0</v>
      </c>
      <c r="KZ53" s="2">
        <v>30.03</v>
      </c>
      <c r="LA53" s="7" t="b">
        <v>0</v>
      </c>
      <c r="LB53" s="2">
        <v>70.08</v>
      </c>
      <c r="LC53" s="7" t="b">
        <v>0</v>
      </c>
      <c r="LD53" s="2">
        <v>10.01</v>
      </c>
      <c r="LE53" s="7" t="b">
        <v>0</v>
      </c>
      <c r="LF53" s="2">
        <v>10.01</v>
      </c>
      <c r="LG53" s="7" t="b">
        <v>0</v>
      </c>
      <c r="LH53" s="2">
        <v>0</v>
      </c>
      <c r="LI53" s="7" t="b">
        <v>0</v>
      </c>
      <c r="LJ53" s="2">
        <v>90.11</v>
      </c>
      <c r="LK53" s="7" t="b">
        <v>0</v>
      </c>
      <c r="LL53" s="2">
        <v>20.02</v>
      </c>
      <c r="LM53" s="7" t="b">
        <v>0</v>
      </c>
      <c r="LN53" s="2">
        <v>50.06</v>
      </c>
      <c r="LO53" s="4">
        <v>5.0049999999999999</v>
      </c>
      <c r="LP53" s="4">
        <v>141.42135623730999</v>
      </c>
      <c r="LQ53" s="4">
        <v>3.2017309741103001E-3</v>
      </c>
      <c r="LR53" s="1" t="b">
        <v>0</v>
      </c>
      <c r="LS53" s="4">
        <v>0</v>
      </c>
      <c r="LT53" s="1" t="b">
        <v>0</v>
      </c>
      <c r="LU53" s="4">
        <v>0</v>
      </c>
      <c r="LV53" s="1" t="b">
        <v>0</v>
      </c>
      <c r="LW53" s="4">
        <v>20.02</v>
      </c>
      <c r="LX53" s="1" t="b">
        <v>0</v>
      </c>
      <c r="LY53" s="4">
        <v>10.01</v>
      </c>
      <c r="LZ53" s="1" t="b">
        <v>0</v>
      </c>
      <c r="MA53" s="4">
        <v>0</v>
      </c>
      <c r="MB53" s="1" t="b">
        <v>0</v>
      </c>
      <c r="MC53" s="4">
        <v>10.01</v>
      </c>
      <c r="MD53" s="1" t="b">
        <v>0</v>
      </c>
      <c r="ME53" s="4">
        <v>0</v>
      </c>
      <c r="MF53" s="1" t="b">
        <v>0</v>
      </c>
      <c r="MG53" s="4">
        <v>0</v>
      </c>
      <c r="MH53" s="1" t="b">
        <v>0</v>
      </c>
      <c r="MI53" s="4">
        <v>10.01</v>
      </c>
      <c r="MJ53" s="1" t="b">
        <v>0</v>
      </c>
      <c r="MK53" s="4">
        <v>0</v>
      </c>
    </row>
    <row r="54" spans="1:349" x14ac:dyDescent="0.25">
      <c r="A54" s="1"/>
      <c r="B54" s="1" t="b">
        <v>0</v>
      </c>
      <c r="C54" s="1" t="s">
        <v>169</v>
      </c>
      <c r="D54" s="6">
        <v>43420.5715740741</v>
      </c>
      <c r="E54" s="3" t="s">
        <v>34</v>
      </c>
      <c r="F54" s="4"/>
      <c r="G54" s="1" t="s">
        <v>93</v>
      </c>
      <c r="H54" s="2">
        <v>1757.069</v>
      </c>
      <c r="I54" s="2">
        <v>12.9330683060504</v>
      </c>
      <c r="J54" s="2" t="s">
        <v>41</v>
      </c>
      <c r="K54" s="7" t="b">
        <v>0</v>
      </c>
      <c r="L54" s="2">
        <v>1621.91</v>
      </c>
      <c r="M54" s="7" t="b">
        <v>0</v>
      </c>
      <c r="N54" s="2">
        <v>1682.01</v>
      </c>
      <c r="O54" s="7" t="b">
        <v>0</v>
      </c>
      <c r="P54" s="2">
        <v>2012.37</v>
      </c>
      <c r="Q54" s="7" t="b">
        <v>0</v>
      </c>
      <c r="R54" s="2">
        <v>1782.09</v>
      </c>
      <c r="S54" s="7" t="b">
        <v>0</v>
      </c>
      <c r="T54" s="2">
        <v>1732.01</v>
      </c>
      <c r="U54" s="7" t="b">
        <v>0</v>
      </c>
      <c r="V54" s="2">
        <v>2002.38</v>
      </c>
      <c r="W54" s="7" t="b">
        <v>0</v>
      </c>
      <c r="X54" s="2">
        <v>1301.53</v>
      </c>
      <c r="Y54" s="7" t="b">
        <v>0</v>
      </c>
      <c r="Z54" s="2">
        <v>2042.41</v>
      </c>
      <c r="AA54" s="7" t="b">
        <v>0</v>
      </c>
      <c r="AB54" s="2">
        <v>1792.09</v>
      </c>
      <c r="AC54" s="7" t="b">
        <v>0</v>
      </c>
      <c r="AD54" s="2">
        <v>1601.89</v>
      </c>
      <c r="AE54" s="4">
        <v>22956.589</v>
      </c>
      <c r="AF54" s="4">
        <v>2.6407504730137998</v>
      </c>
      <c r="AG54" s="4" t="s">
        <v>41</v>
      </c>
      <c r="AH54" s="1" t="b">
        <v>0</v>
      </c>
      <c r="AI54" s="4">
        <v>23010.62</v>
      </c>
      <c r="AJ54" s="1" t="b">
        <v>0</v>
      </c>
      <c r="AK54" s="4">
        <v>22990.66</v>
      </c>
      <c r="AL54" s="1" t="b">
        <v>0</v>
      </c>
      <c r="AM54" s="4">
        <v>22679.88</v>
      </c>
      <c r="AN54" s="1" t="b">
        <v>0</v>
      </c>
      <c r="AO54" s="4">
        <v>23511.919999999998</v>
      </c>
      <c r="AP54" s="1" t="b">
        <v>0</v>
      </c>
      <c r="AQ54" s="4">
        <v>21937.85</v>
      </c>
      <c r="AR54" s="1" t="b">
        <v>0</v>
      </c>
      <c r="AS54" s="4">
        <v>23271.279999999999</v>
      </c>
      <c r="AT54" s="1" t="b">
        <v>0</v>
      </c>
      <c r="AU54" s="4">
        <v>23782.5</v>
      </c>
      <c r="AV54" s="1" t="b">
        <v>0</v>
      </c>
      <c r="AW54" s="4">
        <v>22720.07</v>
      </c>
      <c r="AX54" s="1" t="b">
        <v>0</v>
      </c>
      <c r="AY54" s="4">
        <v>22119.27</v>
      </c>
      <c r="AZ54" s="1" t="b">
        <v>0</v>
      </c>
      <c r="BA54" s="4">
        <v>23541.84</v>
      </c>
      <c r="BB54" s="2">
        <v>4390777.7010000004</v>
      </c>
      <c r="BC54" s="2">
        <v>0.66952016309847295</v>
      </c>
      <c r="BD54" s="2" t="s">
        <v>41</v>
      </c>
      <c r="BE54" s="7" t="b">
        <v>0</v>
      </c>
      <c r="BF54" s="2">
        <v>4382320.45</v>
      </c>
      <c r="BG54" s="7" t="b">
        <v>0</v>
      </c>
      <c r="BH54" s="2">
        <v>4396880.32</v>
      </c>
      <c r="BI54" s="7" t="b">
        <v>0</v>
      </c>
      <c r="BJ54" s="2">
        <v>4396075.3</v>
      </c>
      <c r="BK54" s="7" t="b">
        <v>0</v>
      </c>
      <c r="BL54" s="2">
        <v>4454809.8099999996</v>
      </c>
      <c r="BM54" s="7" t="b">
        <v>0</v>
      </c>
      <c r="BN54" s="2">
        <v>4381062</v>
      </c>
      <c r="BO54" s="7" t="b">
        <v>0</v>
      </c>
      <c r="BP54" s="2">
        <v>4378885.29</v>
      </c>
      <c r="BQ54" s="7" t="b">
        <v>0</v>
      </c>
      <c r="BR54" s="2">
        <v>4386989.33</v>
      </c>
      <c r="BS54" s="7" t="b">
        <v>0</v>
      </c>
      <c r="BT54" s="2">
        <v>4408956.7699999996</v>
      </c>
      <c r="BU54" s="7" t="b">
        <v>0</v>
      </c>
      <c r="BV54" s="2">
        <v>4385133.57</v>
      </c>
      <c r="BW54" s="7" t="b">
        <v>0</v>
      </c>
      <c r="BX54" s="2">
        <v>4336664.17</v>
      </c>
      <c r="BY54" s="4">
        <v>48156.464</v>
      </c>
      <c r="BZ54" s="4">
        <v>1.3585423142837101</v>
      </c>
      <c r="CA54" s="4" t="s">
        <v>41</v>
      </c>
      <c r="CB54" s="1" t="b">
        <v>0</v>
      </c>
      <c r="CC54" s="4">
        <v>48288.57</v>
      </c>
      <c r="CD54" s="1" t="b">
        <v>0</v>
      </c>
      <c r="CE54" s="4">
        <v>47927.57</v>
      </c>
      <c r="CF54" s="1" t="b">
        <v>0</v>
      </c>
      <c r="CG54" s="4">
        <v>47476.19</v>
      </c>
      <c r="CH54" s="1" t="b">
        <v>0</v>
      </c>
      <c r="CI54" s="4">
        <v>47165.17</v>
      </c>
      <c r="CJ54" s="1" t="b">
        <v>0</v>
      </c>
      <c r="CK54" s="4">
        <v>48620.38</v>
      </c>
      <c r="CL54" s="1" t="b">
        <v>0</v>
      </c>
      <c r="CM54" s="4">
        <v>48670.7</v>
      </c>
      <c r="CN54" s="1" t="b">
        <v>0</v>
      </c>
      <c r="CO54" s="4">
        <v>47456.37</v>
      </c>
      <c r="CP54" s="1" t="b">
        <v>0</v>
      </c>
      <c r="CQ54" s="4">
        <v>49071.73</v>
      </c>
      <c r="CR54" s="1" t="b">
        <v>0</v>
      </c>
      <c r="CS54" s="4">
        <v>48870.59</v>
      </c>
      <c r="CT54" s="1" t="b">
        <v>0</v>
      </c>
      <c r="CU54" s="4">
        <v>48017.37</v>
      </c>
      <c r="CV54" s="2">
        <v>18290.195</v>
      </c>
      <c r="CW54" s="2">
        <v>2.9979325780012398</v>
      </c>
      <c r="CX54" s="2" t="s">
        <v>41</v>
      </c>
      <c r="CY54" s="7" t="b">
        <v>0</v>
      </c>
      <c r="CZ54" s="2">
        <v>17989.310000000001</v>
      </c>
      <c r="DA54" s="2">
        <v>18550.87</v>
      </c>
      <c r="DB54" s="2">
        <v>18450.05</v>
      </c>
      <c r="DC54" s="2">
        <v>18480.34</v>
      </c>
      <c r="DD54" s="2">
        <v>18160.009999999998</v>
      </c>
      <c r="DE54" s="2">
        <v>19172.240000000002</v>
      </c>
      <c r="DF54" s="2">
        <v>17067.98</v>
      </c>
      <c r="DG54" s="2">
        <v>18510.900000000001</v>
      </c>
      <c r="DH54" s="2">
        <v>17989.48</v>
      </c>
      <c r="DI54" s="2">
        <v>18530.77</v>
      </c>
      <c r="DJ54" s="4">
        <v>468.54</v>
      </c>
      <c r="DK54" s="4">
        <v>18.9201950763292</v>
      </c>
      <c r="DL54" s="4">
        <v>1.77535601309946E-4</v>
      </c>
      <c r="DM54" s="1" t="b">
        <v>0</v>
      </c>
      <c r="DN54" s="4">
        <v>590.69000000000005</v>
      </c>
      <c r="DO54" s="4">
        <v>450.53</v>
      </c>
      <c r="DP54" s="4">
        <v>510.59</v>
      </c>
      <c r="DQ54" s="4">
        <v>410.47</v>
      </c>
      <c r="DR54" s="4">
        <v>390.44</v>
      </c>
      <c r="DS54" s="4">
        <v>400.46</v>
      </c>
      <c r="DT54" s="4">
        <v>650.75</v>
      </c>
      <c r="DU54" s="4">
        <v>400.46</v>
      </c>
      <c r="DV54" s="4">
        <v>450.51</v>
      </c>
      <c r="DW54" s="4">
        <v>430.5</v>
      </c>
      <c r="DX54" s="2">
        <v>3165.8629999999998</v>
      </c>
      <c r="DY54" s="2">
        <v>8.7921527349584796</v>
      </c>
      <c r="DZ54" s="2">
        <v>7.2094137951636605E-2</v>
      </c>
      <c r="EA54" s="7" t="b">
        <v>0</v>
      </c>
      <c r="EB54" s="2">
        <v>3304.04</v>
      </c>
      <c r="EC54" s="2">
        <v>2953.57</v>
      </c>
      <c r="ED54" s="2">
        <v>2853.45</v>
      </c>
      <c r="EE54" s="2">
        <v>2913.49</v>
      </c>
      <c r="EF54" s="2">
        <v>3314.07</v>
      </c>
      <c r="EG54" s="2">
        <v>3504.36</v>
      </c>
      <c r="EH54" s="2">
        <v>3554.41</v>
      </c>
      <c r="EI54" s="2">
        <v>2823.39</v>
      </c>
      <c r="EJ54" s="2">
        <v>3043.7</v>
      </c>
      <c r="EK54" s="2">
        <v>3394.15</v>
      </c>
      <c r="EL54" s="4">
        <v>203272.65</v>
      </c>
      <c r="EM54" s="4">
        <v>1.1846367824759301</v>
      </c>
      <c r="EN54" s="4">
        <v>1.67264991118047</v>
      </c>
      <c r="EO54" s="1" t="b">
        <v>0</v>
      </c>
      <c r="EP54" s="4">
        <v>200202.25</v>
      </c>
      <c r="EQ54" s="4">
        <v>205748.07</v>
      </c>
      <c r="ER54" s="4">
        <v>205370.13</v>
      </c>
      <c r="ES54" s="4">
        <v>200870.41</v>
      </c>
      <c r="ET54" s="4">
        <v>204973.54</v>
      </c>
      <c r="EU54" s="4">
        <v>204816.01</v>
      </c>
      <c r="EV54" s="4">
        <v>204255.39</v>
      </c>
      <c r="EW54" s="4">
        <v>203716.17</v>
      </c>
      <c r="EX54" s="4">
        <v>203928.52</v>
      </c>
      <c r="EY54" s="4">
        <v>198846.01</v>
      </c>
      <c r="EZ54" s="2">
        <v>435.50299999999999</v>
      </c>
      <c r="FA54" s="2">
        <v>18.496245562786601</v>
      </c>
      <c r="FB54" s="2" t="s">
        <v>41</v>
      </c>
      <c r="FC54" s="7" t="b">
        <v>0</v>
      </c>
      <c r="FD54" s="2">
        <v>490.56</v>
      </c>
      <c r="FE54" s="2">
        <v>310.35000000000002</v>
      </c>
      <c r="FF54" s="2">
        <v>460.52</v>
      </c>
      <c r="FG54" s="2">
        <v>460.54</v>
      </c>
      <c r="FH54" s="2">
        <v>430.49</v>
      </c>
      <c r="FI54" s="2">
        <v>330.37</v>
      </c>
      <c r="FJ54" s="2">
        <v>490.57</v>
      </c>
      <c r="FK54" s="2">
        <v>580.70000000000005</v>
      </c>
      <c r="FL54" s="2">
        <v>380.44</v>
      </c>
      <c r="FM54" s="2">
        <v>420.49</v>
      </c>
      <c r="FN54" s="4">
        <v>158.18100000000001</v>
      </c>
      <c r="FO54" s="4">
        <v>25.1056591787912</v>
      </c>
      <c r="FP54" s="4">
        <v>2.0249921622720502E-3</v>
      </c>
      <c r="FQ54" s="1" t="b">
        <v>0</v>
      </c>
      <c r="FR54" s="4">
        <v>140.16</v>
      </c>
      <c r="FS54" s="4">
        <v>160.18</v>
      </c>
      <c r="FT54" s="4">
        <v>160.18</v>
      </c>
      <c r="FU54" s="4">
        <v>210.24</v>
      </c>
      <c r="FV54" s="4">
        <v>130.15</v>
      </c>
      <c r="FW54" s="4">
        <v>230.27</v>
      </c>
      <c r="FX54" s="4">
        <v>150.16999999999999</v>
      </c>
      <c r="FY54" s="4">
        <v>180.21</v>
      </c>
      <c r="FZ54" s="4">
        <v>110.12</v>
      </c>
      <c r="GA54" s="4">
        <v>110.13</v>
      </c>
      <c r="GB54" s="2">
        <v>1436.703</v>
      </c>
      <c r="GC54" s="2">
        <v>13.494601653728999</v>
      </c>
      <c r="GD54" s="2" t="s">
        <v>41</v>
      </c>
      <c r="GE54" s="7" t="b">
        <v>0</v>
      </c>
      <c r="GF54" s="2">
        <v>1802.16</v>
      </c>
      <c r="GG54" s="2">
        <v>1291.51</v>
      </c>
      <c r="GH54" s="2">
        <v>1281.52</v>
      </c>
      <c r="GI54" s="2">
        <v>1722.07</v>
      </c>
      <c r="GJ54" s="2">
        <v>1491.75</v>
      </c>
      <c r="GK54" s="2">
        <v>1321.57</v>
      </c>
      <c r="GL54" s="2">
        <v>1351.6</v>
      </c>
      <c r="GM54" s="2">
        <v>1271.49</v>
      </c>
      <c r="GN54" s="2">
        <v>1301.54</v>
      </c>
      <c r="GO54" s="2">
        <v>1531.82</v>
      </c>
      <c r="GP54" s="4">
        <v>8406.9429999999993</v>
      </c>
      <c r="GQ54" s="4">
        <v>4.35684349070553</v>
      </c>
      <c r="GR54" s="4">
        <v>8.0424571328459593E-2</v>
      </c>
      <c r="GS54" s="1" t="b">
        <v>0</v>
      </c>
      <c r="GT54" s="4">
        <v>8552.09</v>
      </c>
      <c r="GU54" s="4">
        <v>8101.54</v>
      </c>
      <c r="GV54" s="4">
        <v>8231.66</v>
      </c>
      <c r="GW54" s="4">
        <v>8071.41</v>
      </c>
      <c r="GX54" s="4">
        <v>8562.16</v>
      </c>
      <c r="GY54" s="4">
        <v>8311.77</v>
      </c>
      <c r="GZ54" s="4">
        <v>8461.85</v>
      </c>
      <c r="HA54" s="4">
        <v>7971.31</v>
      </c>
      <c r="HB54" s="4">
        <v>9243.4500000000007</v>
      </c>
      <c r="HC54" s="4">
        <v>8562.19</v>
      </c>
      <c r="HD54" s="2">
        <v>931900.84900000005</v>
      </c>
      <c r="HE54" s="2">
        <v>0.65507622166419299</v>
      </c>
      <c r="HF54" s="2">
        <v>63.831550662584696</v>
      </c>
      <c r="HG54" s="7" t="b">
        <v>0</v>
      </c>
      <c r="HH54" s="2">
        <v>924591.02</v>
      </c>
      <c r="HI54" s="7" t="b">
        <v>0</v>
      </c>
      <c r="HJ54" s="2">
        <v>925511.92</v>
      </c>
      <c r="HK54" s="7" t="b">
        <v>0</v>
      </c>
      <c r="HL54" s="2">
        <v>931542.41</v>
      </c>
      <c r="HM54" s="7" t="b">
        <v>0</v>
      </c>
      <c r="HN54" s="2">
        <v>937831.35</v>
      </c>
      <c r="HO54" s="7" t="b">
        <v>0</v>
      </c>
      <c r="HP54" s="2">
        <v>937489.61</v>
      </c>
      <c r="HQ54" s="7" t="b">
        <v>0</v>
      </c>
      <c r="HR54" s="2">
        <v>939156.78</v>
      </c>
      <c r="HS54" s="7" t="b">
        <v>0</v>
      </c>
      <c r="HT54" s="2">
        <v>931017.25</v>
      </c>
      <c r="HU54" s="7" t="b">
        <v>0</v>
      </c>
      <c r="HV54" s="2">
        <v>927073.37</v>
      </c>
      <c r="HW54" s="7" t="b">
        <v>0</v>
      </c>
      <c r="HX54" s="2">
        <v>939375.55</v>
      </c>
      <c r="HY54" s="7" t="b">
        <v>0</v>
      </c>
      <c r="HZ54" s="2">
        <v>925419.23</v>
      </c>
      <c r="IA54" s="4">
        <v>799420.36800000002</v>
      </c>
      <c r="IB54" s="4">
        <v>0.83105061683000603</v>
      </c>
      <c r="IC54" s="4">
        <v>61.793686973339902</v>
      </c>
      <c r="ID54" s="1" t="b">
        <v>0</v>
      </c>
      <c r="IE54" s="4">
        <v>812007.13</v>
      </c>
      <c r="IF54" s="1" t="b">
        <v>0</v>
      </c>
      <c r="IG54" s="4">
        <v>792939.51</v>
      </c>
      <c r="IH54" s="1" t="b">
        <v>0</v>
      </c>
      <c r="II54" s="4">
        <v>798180.79</v>
      </c>
      <c r="IJ54" s="1" t="b">
        <v>0</v>
      </c>
      <c r="IK54" s="4">
        <v>788379.58</v>
      </c>
      <c r="IL54" s="1" t="b">
        <v>0</v>
      </c>
      <c r="IM54" s="4">
        <v>801115.99</v>
      </c>
      <c r="IN54" s="1" t="b">
        <v>0</v>
      </c>
      <c r="IO54" s="4">
        <v>807535.73</v>
      </c>
      <c r="IP54" s="1" t="b">
        <v>0</v>
      </c>
      <c r="IQ54" s="4">
        <v>798670.87</v>
      </c>
      <c r="IR54" s="1" t="b">
        <v>0</v>
      </c>
      <c r="IS54" s="4">
        <v>798874.96</v>
      </c>
      <c r="IT54" s="1" t="b">
        <v>0</v>
      </c>
      <c r="IU54" s="4">
        <v>797529.61</v>
      </c>
      <c r="IV54" s="1" t="b">
        <v>0</v>
      </c>
      <c r="IW54" s="4">
        <v>798969.51</v>
      </c>
      <c r="IX54" s="2">
        <v>206630.68299999999</v>
      </c>
      <c r="IY54" s="2">
        <v>1.3927016381249799</v>
      </c>
      <c r="IZ54" s="2">
        <v>48.312180856845004</v>
      </c>
      <c r="JA54" s="7" t="b">
        <v>0</v>
      </c>
      <c r="JB54" s="2">
        <v>204076.96</v>
      </c>
      <c r="JC54" s="7" t="b">
        <v>0</v>
      </c>
      <c r="JD54" s="2">
        <v>204142.88</v>
      </c>
      <c r="JE54" s="7" t="b">
        <v>0</v>
      </c>
      <c r="JF54" s="2">
        <v>204368.44</v>
      </c>
      <c r="JG54" s="7" t="b">
        <v>0</v>
      </c>
      <c r="JH54" s="2">
        <v>208448.31</v>
      </c>
      <c r="JI54" s="7" t="b">
        <v>0</v>
      </c>
      <c r="JJ54" s="2">
        <v>212796.15</v>
      </c>
      <c r="JK54" s="7" t="b">
        <v>0</v>
      </c>
      <c r="JL54" s="2">
        <v>204675.04</v>
      </c>
      <c r="JM54" s="7" t="b">
        <v>0</v>
      </c>
      <c r="JN54" s="2">
        <v>204816.7</v>
      </c>
      <c r="JO54" s="7" t="b">
        <v>0</v>
      </c>
      <c r="JP54" s="2">
        <v>209045.2</v>
      </c>
      <c r="JQ54" s="7" t="b">
        <v>0</v>
      </c>
      <c r="JR54" s="2">
        <v>205916.32</v>
      </c>
      <c r="JS54" s="7" t="b">
        <v>0</v>
      </c>
      <c r="JT54" s="2">
        <v>208020.83</v>
      </c>
      <c r="JU54" s="4">
        <v>40905.962</v>
      </c>
      <c r="JV54" s="4">
        <v>1.75193094881238</v>
      </c>
      <c r="JW54" s="4">
        <v>44.0748778414914</v>
      </c>
      <c r="JX54" s="1" t="b">
        <v>0</v>
      </c>
      <c r="JY54" s="4">
        <v>39833.980000000003</v>
      </c>
      <c r="JZ54" s="1" t="b">
        <v>0</v>
      </c>
      <c r="KA54" s="4">
        <v>41590.870000000003</v>
      </c>
      <c r="KB54" s="1" t="b">
        <v>0</v>
      </c>
      <c r="KC54" s="4">
        <v>41760.81</v>
      </c>
      <c r="KD54" s="1" t="b">
        <v>0</v>
      </c>
      <c r="KE54" s="4">
        <v>40586.71</v>
      </c>
      <c r="KF54" s="1" t="b">
        <v>0</v>
      </c>
      <c r="KG54" s="4">
        <v>40134.879999999997</v>
      </c>
      <c r="KH54" s="1" t="b">
        <v>0</v>
      </c>
      <c r="KI54" s="4">
        <v>40054.65</v>
      </c>
      <c r="KJ54" s="1" t="b">
        <v>0</v>
      </c>
      <c r="KK54" s="4">
        <v>41249.46</v>
      </c>
      <c r="KL54" s="1" t="b">
        <v>0</v>
      </c>
      <c r="KM54" s="4">
        <v>41309.81</v>
      </c>
      <c r="KN54" s="1" t="b">
        <v>0</v>
      </c>
      <c r="KO54" s="4">
        <v>40877.449999999997</v>
      </c>
      <c r="KP54" s="1" t="b">
        <v>0</v>
      </c>
      <c r="KQ54" s="4">
        <v>41661</v>
      </c>
      <c r="KR54" s="2">
        <v>342356.74800000002</v>
      </c>
      <c r="KS54" s="2">
        <v>0.988063201613124</v>
      </c>
      <c r="KT54" s="2">
        <v>48.074820904214697</v>
      </c>
      <c r="KU54" s="7" t="b">
        <v>0</v>
      </c>
      <c r="KV54" s="2">
        <v>340093.23</v>
      </c>
      <c r="KW54" s="7" t="b">
        <v>0</v>
      </c>
      <c r="KX54" s="2">
        <v>348449.79</v>
      </c>
      <c r="KY54" s="7" t="b">
        <v>0</v>
      </c>
      <c r="KZ54" s="2">
        <v>346496.89</v>
      </c>
      <c r="LA54" s="7" t="b">
        <v>0</v>
      </c>
      <c r="LB54" s="2">
        <v>343921.54</v>
      </c>
      <c r="LC54" s="7" t="b">
        <v>0</v>
      </c>
      <c r="LD54" s="2">
        <v>338838.82</v>
      </c>
      <c r="LE54" s="7" t="b">
        <v>0</v>
      </c>
      <c r="LF54" s="2">
        <v>341703.77</v>
      </c>
      <c r="LG54" s="7" t="b">
        <v>0</v>
      </c>
      <c r="LH54" s="2">
        <v>339013.99</v>
      </c>
      <c r="LI54" s="7" t="b">
        <v>0</v>
      </c>
      <c r="LJ54" s="2">
        <v>344922.24</v>
      </c>
      <c r="LK54" s="7" t="b">
        <v>0</v>
      </c>
      <c r="LL54" s="2">
        <v>340252</v>
      </c>
      <c r="LM54" s="7" t="b">
        <v>0</v>
      </c>
      <c r="LN54" s="2">
        <v>339875.21</v>
      </c>
      <c r="LO54" s="4">
        <v>69306.914999999994</v>
      </c>
      <c r="LP54" s="4">
        <v>0.775793514366376</v>
      </c>
      <c r="LQ54" s="4">
        <v>44.336083211894099</v>
      </c>
      <c r="LR54" s="1" t="b">
        <v>0</v>
      </c>
      <c r="LS54" s="4">
        <v>68572.850000000006</v>
      </c>
      <c r="LT54" s="1" t="b">
        <v>0</v>
      </c>
      <c r="LU54" s="4">
        <v>68945.81</v>
      </c>
      <c r="LV54" s="1" t="b">
        <v>0</v>
      </c>
      <c r="LW54" s="4">
        <v>69074.48</v>
      </c>
      <c r="LX54" s="1" t="b">
        <v>0</v>
      </c>
      <c r="LY54" s="4">
        <v>70452.84</v>
      </c>
      <c r="LZ54" s="1" t="b">
        <v>0</v>
      </c>
      <c r="MA54" s="4">
        <v>69487.41</v>
      </c>
      <c r="MB54" s="1" t="b">
        <v>0</v>
      </c>
      <c r="MC54" s="4">
        <v>69629.06</v>
      </c>
      <c r="MD54" s="1" t="b">
        <v>0</v>
      </c>
      <c r="ME54" s="4">
        <v>69128.14</v>
      </c>
      <c r="MF54" s="1" t="b">
        <v>0</v>
      </c>
      <c r="MG54" s="4">
        <v>69769.210000000006</v>
      </c>
      <c r="MH54" s="1" t="b">
        <v>0</v>
      </c>
      <c r="MI54" s="4">
        <v>68985.509999999995</v>
      </c>
      <c r="MJ54" s="1" t="b">
        <v>0</v>
      </c>
      <c r="MK54" s="4">
        <v>69023.839999999997</v>
      </c>
    </row>
    <row r="55" spans="1:349" x14ac:dyDescent="0.25">
      <c r="A55" s="1"/>
      <c r="B55" s="1" t="b">
        <v>0</v>
      </c>
      <c r="C55" s="1" t="s">
        <v>176</v>
      </c>
      <c r="D55" s="6">
        <v>43420.575173611098</v>
      </c>
      <c r="E55" s="3" t="s">
        <v>34</v>
      </c>
      <c r="F55" s="4"/>
      <c r="G55" s="1" t="s">
        <v>46</v>
      </c>
      <c r="H55" s="2">
        <v>798.92700000000002</v>
      </c>
      <c r="I55" s="2">
        <v>12.3468816221324</v>
      </c>
      <c r="J55" s="2" t="s">
        <v>41</v>
      </c>
      <c r="K55" s="7" t="b">
        <v>0</v>
      </c>
      <c r="L55" s="2">
        <v>670.76</v>
      </c>
      <c r="M55" s="7" t="b">
        <v>0</v>
      </c>
      <c r="N55" s="2">
        <v>991.16</v>
      </c>
      <c r="O55" s="7" t="b">
        <v>0</v>
      </c>
      <c r="P55" s="2">
        <v>750.88</v>
      </c>
      <c r="Q55" s="7" t="b">
        <v>0</v>
      </c>
      <c r="R55" s="2">
        <v>770.91</v>
      </c>
      <c r="S55" s="7" t="b">
        <v>0</v>
      </c>
      <c r="T55" s="2">
        <v>820.95</v>
      </c>
      <c r="U55" s="7" t="b">
        <v>0</v>
      </c>
      <c r="V55" s="2">
        <v>840.99</v>
      </c>
      <c r="W55" s="7" t="b">
        <v>0</v>
      </c>
      <c r="X55" s="2">
        <v>921.07</v>
      </c>
      <c r="Y55" s="7" t="b">
        <v>0</v>
      </c>
      <c r="Z55" s="2">
        <v>760.88</v>
      </c>
      <c r="AA55" s="7" t="b">
        <v>0</v>
      </c>
      <c r="AB55" s="2">
        <v>770.87</v>
      </c>
      <c r="AC55" s="7" t="b">
        <v>0</v>
      </c>
      <c r="AD55" s="2">
        <v>690.8</v>
      </c>
      <c r="AE55" s="4">
        <v>8694.9609999999993</v>
      </c>
      <c r="AF55" s="4">
        <v>3.1029503720978799</v>
      </c>
      <c r="AG55" s="4" t="s">
        <v>41</v>
      </c>
      <c r="AH55" s="1" t="b">
        <v>0</v>
      </c>
      <c r="AI55" s="4">
        <v>8912.23</v>
      </c>
      <c r="AJ55" s="1" t="b">
        <v>0</v>
      </c>
      <c r="AK55" s="4">
        <v>8722.01</v>
      </c>
      <c r="AL55" s="1" t="b">
        <v>0</v>
      </c>
      <c r="AM55" s="4">
        <v>8692.0400000000009</v>
      </c>
      <c r="AN55" s="1" t="b">
        <v>0</v>
      </c>
      <c r="AO55" s="4">
        <v>8651.7999999999993</v>
      </c>
      <c r="AP55" s="1" t="b">
        <v>0</v>
      </c>
      <c r="AQ55" s="4">
        <v>8852.14</v>
      </c>
      <c r="AR55" s="1" t="b">
        <v>0</v>
      </c>
      <c r="AS55" s="4">
        <v>8771.98</v>
      </c>
      <c r="AT55" s="1" t="b">
        <v>0</v>
      </c>
      <c r="AU55" s="4">
        <v>8211.15</v>
      </c>
      <c r="AV55" s="1" t="b">
        <v>0</v>
      </c>
      <c r="AW55" s="4">
        <v>8321.39</v>
      </c>
      <c r="AX55" s="1" t="b">
        <v>0</v>
      </c>
      <c r="AY55" s="4">
        <v>9142.77</v>
      </c>
      <c r="AZ55" s="1" t="b">
        <v>0</v>
      </c>
      <c r="BA55" s="4">
        <v>8672.1</v>
      </c>
      <c r="BB55" s="2">
        <v>4281467.7539999997</v>
      </c>
      <c r="BC55" s="2">
        <v>0.54373359083935902</v>
      </c>
      <c r="BD55" s="2" t="s">
        <v>41</v>
      </c>
      <c r="BE55" s="7" t="b">
        <v>0</v>
      </c>
      <c r="BF55" s="2">
        <v>4287704.43</v>
      </c>
      <c r="BG55" s="7" t="b">
        <v>0</v>
      </c>
      <c r="BH55" s="2">
        <v>4288789.1100000003</v>
      </c>
      <c r="BI55" s="7" t="b">
        <v>0</v>
      </c>
      <c r="BJ55" s="2">
        <v>4268143.93</v>
      </c>
      <c r="BK55" s="7" t="b">
        <v>0</v>
      </c>
      <c r="BL55" s="2">
        <v>4279303.37</v>
      </c>
      <c r="BM55" s="7" t="b">
        <v>0</v>
      </c>
      <c r="BN55" s="2">
        <v>4247542.08</v>
      </c>
      <c r="BO55" s="7" t="b">
        <v>0</v>
      </c>
      <c r="BP55" s="2">
        <v>4295757.17</v>
      </c>
      <c r="BQ55" s="7" t="b">
        <v>0</v>
      </c>
      <c r="BR55" s="2">
        <v>4263121.72</v>
      </c>
      <c r="BS55" s="7" t="b">
        <v>0</v>
      </c>
      <c r="BT55" s="2">
        <v>4272013.1100000003</v>
      </c>
      <c r="BU55" s="7" t="b">
        <v>0</v>
      </c>
      <c r="BV55" s="2">
        <v>4277839.09</v>
      </c>
      <c r="BW55" s="7" t="b">
        <v>0</v>
      </c>
      <c r="BX55" s="2">
        <v>4334463.53</v>
      </c>
      <c r="BY55" s="4">
        <v>21348.744999999999</v>
      </c>
      <c r="BZ55" s="4">
        <v>1.7647642692137799</v>
      </c>
      <c r="CA55" s="4" t="s">
        <v>41</v>
      </c>
      <c r="CB55" s="1" t="b">
        <v>0</v>
      </c>
      <c r="CC55" s="4">
        <v>21366.75</v>
      </c>
      <c r="CD55" s="1" t="b">
        <v>0</v>
      </c>
      <c r="CE55" s="4">
        <v>21908.57</v>
      </c>
      <c r="CF55" s="1" t="b">
        <v>0</v>
      </c>
      <c r="CG55" s="4">
        <v>21336.81</v>
      </c>
      <c r="CH55" s="1" t="b">
        <v>0</v>
      </c>
      <c r="CI55" s="4">
        <v>21446.75</v>
      </c>
      <c r="CJ55" s="1" t="b">
        <v>0</v>
      </c>
      <c r="CK55" s="4">
        <v>21386.28</v>
      </c>
      <c r="CL55" s="1" t="b">
        <v>0</v>
      </c>
      <c r="CM55" s="4">
        <v>21597.4</v>
      </c>
      <c r="CN55" s="1" t="b">
        <v>0</v>
      </c>
      <c r="CO55" s="4">
        <v>21647.73</v>
      </c>
      <c r="CP55" s="1" t="b">
        <v>0</v>
      </c>
      <c r="CQ55" s="4">
        <v>20504.93</v>
      </c>
      <c r="CR55" s="1" t="b">
        <v>0</v>
      </c>
      <c r="CS55" s="4">
        <v>21206.33</v>
      </c>
      <c r="CT55" s="1" t="b">
        <v>0</v>
      </c>
      <c r="CU55" s="4">
        <v>21085.9</v>
      </c>
      <c r="CV55" s="2">
        <v>8215.1749999999993</v>
      </c>
      <c r="CW55" s="2">
        <v>5.5125939929256997</v>
      </c>
      <c r="CX55" s="2" t="s">
        <v>41</v>
      </c>
      <c r="CY55" s="7" t="b">
        <v>0</v>
      </c>
      <c r="CZ55" s="2">
        <v>8121.03</v>
      </c>
      <c r="DA55" s="2">
        <v>8561.74</v>
      </c>
      <c r="DB55" s="2">
        <v>8742</v>
      </c>
      <c r="DC55" s="2">
        <v>8721.86</v>
      </c>
      <c r="DD55" s="2">
        <v>8211.15</v>
      </c>
      <c r="DE55" s="2">
        <v>8381.56</v>
      </c>
      <c r="DF55" s="2">
        <v>7560.17</v>
      </c>
      <c r="DG55" s="2">
        <v>7590.23</v>
      </c>
      <c r="DH55" s="2">
        <v>7730.31</v>
      </c>
      <c r="DI55" s="2">
        <v>8531.7000000000007</v>
      </c>
      <c r="DJ55" s="4">
        <v>220.25200000000001</v>
      </c>
      <c r="DK55" s="4">
        <v>22.060644339925901</v>
      </c>
      <c r="DL55" s="4" t="s">
        <v>41</v>
      </c>
      <c r="DM55" s="1" t="b">
        <v>0</v>
      </c>
      <c r="DN55" s="4">
        <v>170.19</v>
      </c>
      <c r="DO55" s="4">
        <v>250.29</v>
      </c>
      <c r="DP55" s="4">
        <v>230.27</v>
      </c>
      <c r="DQ55" s="4">
        <v>240.27</v>
      </c>
      <c r="DR55" s="4">
        <v>200.23</v>
      </c>
      <c r="DS55" s="4">
        <v>310.35000000000002</v>
      </c>
      <c r="DT55" s="4">
        <v>240.27</v>
      </c>
      <c r="DU55" s="4">
        <v>240.28</v>
      </c>
      <c r="DV55" s="4">
        <v>140.16</v>
      </c>
      <c r="DW55" s="4">
        <v>180.21</v>
      </c>
      <c r="DX55" s="2">
        <v>679.78300000000002</v>
      </c>
      <c r="DY55" s="2">
        <v>14.735954787167</v>
      </c>
      <c r="DZ55" s="2" t="s">
        <v>41</v>
      </c>
      <c r="EA55" s="7" t="b">
        <v>0</v>
      </c>
      <c r="EB55" s="2">
        <v>670.79</v>
      </c>
      <c r="EC55" s="2">
        <v>660.75</v>
      </c>
      <c r="ED55" s="2">
        <v>861.01</v>
      </c>
      <c r="EE55" s="2">
        <v>630.73</v>
      </c>
      <c r="EF55" s="2">
        <v>520.59</v>
      </c>
      <c r="EG55" s="2">
        <v>820.95</v>
      </c>
      <c r="EH55" s="2">
        <v>620.70000000000005</v>
      </c>
      <c r="EI55" s="2">
        <v>710.82</v>
      </c>
      <c r="EJ55" s="2">
        <v>690.79</v>
      </c>
      <c r="EK55" s="2">
        <v>610.70000000000005</v>
      </c>
      <c r="EL55" s="4">
        <v>665.77</v>
      </c>
      <c r="EM55" s="4">
        <v>21.806707595703401</v>
      </c>
      <c r="EN55" s="4" t="s">
        <v>41</v>
      </c>
      <c r="EO55" s="1" t="b">
        <v>0</v>
      </c>
      <c r="EP55" s="4">
        <v>580.66999999999996</v>
      </c>
      <c r="EQ55" s="4">
        <v>590.69000000000005</v>
      </c>
      <c r="ER55" s="4">
        <v>530.61</v>
      </c>
      <c r="ES55" s="4">
        <v>650.75</v>
      </c>
      <c r="ET55" s="4">
        <v>650.76</v>
      </c>
      <c r="EU55" s="4">
        <v>1021.2</v>
      </c>
      <c r="EV55" s="4">
        <v>530.61</v>
      </c>
      <c r="EW55" s="4">
        <v>620.71</v>
      </c>
      <c r="EX55" s="4">
        <v>730.84</v>
      </c>
      <c r="EY55" s="4">
        <v>750.86</v>
      </c>
      <c r="EZ55" s="2">
        <v>51.058</v>
      </c>
      <c r="FA55" s="2">
        <v>53.463183390504298</v>
      </c>
      <c r="FB55" s="2" t="s">
        <v>41</v>
      </c>
      <c r="FC55" s="7" t="b">
        <v>0</v>
      </c>
      <c r="FD55" s="2">
        <v>30.03</v>
      </c>
      <c r="FE55" s="2">
        <v>60.07</v>
      </c>
      <c r="FF55" s="2">
        <v>10.01</v>
      </c>
      <c r="FG55" s="2">
        <v>60.07</v>
      </c>
      <c r="FH55" s="2">
        <v>10.01</v>
      </c>
      <c r="FI55" s="2">
        <v>80.09</v>
      </c>
      <c r="FJ55" s="2">
        <v>40.04</v>
      </c>
      <c r="FK55" s="2">
        <v>80.09</v>
      </c>
      <c r="FL55" s="2">
        <v>80.099999999999994</v>
      </c>
      <c r="FM55" s="2">
        <v>60.07</v>
      </c>
      <c r="FN55" s="4">
        <v>6.0060000000000002</v>
      </c>
      <c r="FO55" s="4">
        <v>161.01529717988299</v>
      </c>
      <c r="FP55" s="4" t="s">
        <v>41</v>
      </c>
      <c r="FQ55" s="1" t="b">
        <v>0</v>
      </c>
      <c r="FR55" s="4">
        <v>0</v>
      </c>
      <c r="FS55" s="4">
        <v>20.02</v>
      </c>
      <c r="FT55" s="4">
        <v>0</v>
      </c>
      <c r="FU55" s="4">
        <v>0</v>
      </c>
      <c r="FV55" s="4">
        <v>0</v>
      </c>
      <c r="FW55" s="4">
        <v>0</v>
      </c>
      <c r="FX55" s="4">
        <v>20.02</v>
      </c>
      <c r="FY55" s="4">
        <v>0</v>
      </c>
      <c r="FZ55" s="4">
        <v>20.02</v>
      </c>
      <c r="GA55" s="4">
        <v>0</v>
      </c>
      <c r="GB55" s="2">
        <v>603.702</v>
      </c>
      <c r="GC55" s="2">
        <v>19.4508353157937</v>
      </c>
      <c r="GD55" s="2" t="s">
        <v>41</v>
      </c>
      <c r="GE55" s="7" t="b">
        <v>0</v>
      </c>
      <c r="GF55" s="2">
        <v>680.79</v>
      </c>
      <c r="GG55" s="2">
        <v>560.65</v>
      </c>
      <c r="GH55" s="2">
        <v>690.81</v>
      </c>
      <c r="GI55" s="2">
        <v>690.78</v>
      </c>
      <c r="GJ55" s="2">
        <v>520.59</v>
      </c>
      <c r="GK55" s="2">
        <v>540.63</v>
      </c>
      <c r="GL55" s="2">
        <v>800.95</v>
      </c>
      <c r="GM55" s="2">
        <v>400.48</v>
      </c>
      <c r="GN55" s="2">
        <v>640.74</v>
      </c>
      <c r="GO55" s="2">
        <v>510.6</v>
      </c>
      <c r="GP55" s="4">
        <v>7.0069999999999997</v>
      </c>
      <c r="GQ55" s="4">
        <v>151.335700781626</v>
      </c>
      <c r="GR55" s="4" t="s">
        <v>41</v>
      </c>
      <c r="GS55" s="1" t="b">
        <v>0</v>
      </c>
      <c r="GT55" s="4">
        <v>0</v>
      </c>
      <c r="GU55" s="4">
        <v>30.03</v>
      </c>
      <c r="GV55" s="4">
        <v>0</v>
      </c>
      <c r="GW55" s="4">
        <v>0</v>
      </c>
      <c r="GX55" s="4">
        <v>20.02</v>
      </c>
      <c r="GY55" s="4">
        <v>0</v>
      </c>
      <c r="GZ55" s="4">
        <v>10.01</v>
      </c>
      <c r="HA55" s="4">
        <v>10.01</v>
      </c>
      <c r="HB55" s="4">
        <v>0</v>
      </c>
      <c r="HC55" s="4">
        <v>0</v>
      </c>
      <c r="HD55" s="2">
        <v>320.37299999999999</v>
      </c>
      <c r="HE55" s="2">
        <v>16.338849113914499</v>
      </c>
      <c r="HF55" s="2">
        <v>2.19442931105477E-2</v>
      </c>
      <c r="HG55" s="7" t="b">
        <v>0</v>
      </c>
      <c r="HH55" s="2">
        <v>330.38</v>
      </c>
      <c r="HI55" s="7" t="b">
        <v>0</v>
      </c>
      <c r="HJ55" s="2">
        <v>350.4</v>
      </c>
      <c r="HK55" s="7" t="b">
        <v>0</v>
      </c>
      <c r="HL55" s="2">
        <v>240.27</v>
      </c>
      <c r="HM55" s="7" t="b">
        <v>0</v>
      </c>
      <c r="HN55" s="2">
        <v>420.5</v>
      </c>
      <c r="HO55" s="7" t="b">
        <v>0</v>
      </c>
      <c r="HP55" s="2">
        <v>370.43</v>
      </c>
      <c r="HQ55" s="7" t="b">
        <v>0</v>
      </c>
      <c r="HR55" s="2">
        <v>310.36</v>
      </c>
      <c r="HS55" s="7" t="b">
        <v>0</v>
      </c>
      <c r="HT55" s="2">
        <v>270.31</v>
      </c>
      <c r="HU55" s="7" t="b">
        <v>0</v>
      </c>
      <c r="HV55" s="2">
        <v>330.39</v>
      </c>
      <c r="HW55" s="7" t="b">
        <v>0</v>
      </c>
      <c r="HX55" s="2">
        <v>280.33</v>
      </c>
      <c r="HY55" s="7" t="b">
        <v>0</v>
      </c>
      <c r="HZ55" s="2">
        <v>300.36</v>
      </c>
      <c r="IA55" s="4">
        <v>235.27</v>
      </c>
      <c r="IB55" s="4">
        <v>27.596517967424099</v>
      </c>
      <c r="IC55" s="4">
        <v>1.8185927349573999E-2</v>
      </c>
      <c r="ID55" s="1" t="b">
        <v>0</v>
      </c>
      <c r="IE55" s="4">
        <v>350.41</v>
      </c>
      <c r="IF55" s="1" t="b">
        <v>0</v>
      </c>
      <c r="IG55" s="4">
        <v>180.2</v>
      </c>
      <c r="IH55" s="1" t="b">
        <v>0</v>
      </c>
      <c r="II55" s="4">
        <v>250.28</v>
      </c>
      <c r="IJ55" s="1" t="b">
        <v>0</v>
      </c>
      <c r="IK55" s="4">
        <v>340.39</v>
      </c>
      <c r="IL55" s="1" t="b">
        <v>0</v>
      </c>
      <c r="IM55" s="4">
        <v>160.18</v>
      </c>
      <c r="IN55" s="1" t="b">
        <v>0</v>
      </c>
      <c r="IO55" s="4">
        <v>190.22</v>
      </c>
      <c r="IP55" s="1" t="b">
        <v>0</v>
      </c>
      <c r="IQ55" s="4">
        <v>250.29</v>
      </c>
      <c r="IR55" s="1" t="b">
        <v>0</v>
      </c>
      <c r="IS55" s="4">
        <v>220.25</v>
      </c>
      <c r="IT55" s="1" t="b">
        <v>0</v>
      </c>
      <c r="IU55" s="4">
        <v>220.25</v>
      </c>
      <c r="IV55" s="1" t="b">
        <v>0</v>
      </c>
      <c r="IW55" s="4">
        <v>190.23</v>
      </c>
      <c r="IX55" s="2">
        <v>26.029</v>
      </c>
      <c r="IY55" s="2">
        <v>51.926418994262399</v>
      </c>
      <c r="IZ55" s="2">
        <v>6.0858229632954298E-3</v>
      </c>
      <c r="JA55" s="7" t="b">
        <v>0</v>
      </c>
      <c r="JB55" s="2">
        <v>50.06</v>
      </c>
      <c r="JC55" s="7" t="b">
        <v>0</v>
      </c>
      <c r="JD55" s="2">
        <v>10.01</v>
      </c>
      <c r="JE55" s="7" t="b">
        <v>0</v>
      </c>
      <c r="JF55" s="2">
        <v>20.02</v>
      </c>
      <c r="JG55" s="7" t="b">
        <v>0</v>
      </c>
      <c r="JH55" s="2">
        <v>30.03</v>
      </c>
      <c r="JI55" s="7" t="b">
        <v>0</v>
      </c>
      <c r="JJ55" s="2">
        <v>30.04</v>
      </c>
      <c r="JK55" s="7" t="b">
        <v>0</v>
      </c>
      <c r="JL55" s="2">
        <v>10.01</v>
      </c>
      <c r="JM55" s="7" t="b">
        <v>0</v>
      </c>
      <c r="JN55" s="2">
        <v>30.03</v>
      </c>
      <c r="JO55" s="7" t="b">
        <v>0</v>
      </c>
      <c r="JP55" s="2">
        <v>10.01</v>
      </c>
      <c r="JQ55" s="7" t="b">
        <v>0</v>
      </c>
      <c r="JR55" s="2">
        <v>30.03</v>
      </c>
      <c r="JS55" s="7" t="b">
        <v>0</v>
      </c>
      <c r="JT55" s="2">
        <v>40.049999999999997</v>
      </c>
      <c r="JU55" s="4">
        <v>3.0030000000000001</v>
      </c>
      <c r="JV55" s="4">
        <v>316.22776601683802</v>
      </c>
      <c r="JW55" s="4">
        <v>3.2356373420089398E-3</v>
      </c>
      <c r="JX55" s="1" t="b">
        <v>0</v>
      </c>
      <c r="JY55" s="4">
        <v>0</v>
      </c>
      <c r="JZ55" s="1" t="b">
        <v>0</v>
      </c>
      <c r="KA55" s="4">
        <v>0</v>
      </c>
      <c r="KB55" s="1" t="b">
        <v>0</v>
      </c>
      <c r="KC55" s="4">
        <v>0</v>
      </c>
      <c r="KD55" s="1" t="b">
        <v>0</v>
      </c>
      <c r="KE55" s="4">
        <v>30.03</v>
      </c>
      <c r="KF55" s="1" t="b">
        <v>0</v>
      </c>
      <c r="KG55" s="4">
        <v>0</v>
      </c>
      <c r="KH55" s="1" t="b">
        <v>0</v>
      </c>
      <c r="KI55" s="4">
        <v>0</v>
      </c>
      <c r="KJ55" s="1" t="b">
        <v>0</v>
      </c>
      <c r="KK55" s="4">
        <v>0</v>
      </c>
      <c r="KL55" s="1" t="b">
        <v>0</v>
      </c>
      <c r="KM55" s="4">
        <v>0</v>
      </c>
      <c r="KN55" s="1" t="b">
        <v>0</v>
      </c>
      <c r="KO55" s="4">
        <v>0</v>
      </c>
      <c r="KP55" s="1" t="b">
        <v>0</v>
      </c>
      <c r="KQ55" s="4">
        <v>0</v>
      </c>
      <c r="KR55" s="2">
        <v>45.051000000000002</v>
      </c>
      <c r="KS55" s="2">
        <v>48.293036929141898</v>
      </c>
      <c r="KT55" s="2">
        <v>6.3262043736780002E-3</v>
      </c>
      <c r="KU55" s="7" t="b">
        <v>0</v>
      </c>
      <c r="KV55" s="2">
        <v>40.049999999999997</v>
      </c>
      <c r="KW55" s="7" t="b">
        <v>0</v>
      </c>
      <c r="KX55" s="2">
        <v>50.06</v>
      </c>
      <c r="KY55" s="7" t="b">
        <v>0</v>
      </c>
      <c r="KZ55" s="2">
        <v>80.09</v>
      </c>
      <c r="LA55" s="7" t="b">
        <v>0</v>
      </c>
      <c r="LB55" s="2">
        <v>70.08</v>
      </c>
      <c r="LC55" s="7" t="b">
        <v>0</v>
      </c>
      <c r="LD55" s="2">
        <v>40.04</v>
      </c>
      <c r="LE55" s="7" t="b">
        <v>0</v>
      </c>
      <c r="LF55" s="2">
        <v>60.07</v>
      </c>
      <c r="LG55" s="7" t="b">
        <v>0</v>
      </c>
      <c r="LH55" s="2">
        <v>10.01</v>
      </c>
      <c r="LI55" s="7" t="b">
        <v>0</v>
      </c>
      <c r="LJ55" s="2">
        <v>30.03</v>
      </c>
      <c r="LK55" s="7" t="b">
        <v>0</v>
      </c>
      <c r="LL55" s="2">
        <v>50.06</v>
      </c>
      <c r="LM55" s="7" t="b">
        <v>0</v>
      </c>
      <c r="LN55" s="2">
        <v>20.02</v>
      </c>
      <c r="LO55" s="4">
        <v>2.0019999999999998</v>
      </c>
      <c r="LP55" s="4">
        <v>210.81851067789199</v>
      </c>
      <c r="LQ55" s="4">
        <v>1.2806923896441201E-3</v>
      </c>
      <c r="LR55" s="1" t="b">
        <v>0</v>
      </c>
      <c r="LS55" s="4">
        <v>10.01</v>
      </c>
      <c r="LT55" s="1" t="b">
        <v>0</v>
      </c>
      <c r="LU55" s="4">
        <v>0</v>
      </c>
      <c r="LV55" s="1" t="b">
        <v>0</v>
      </c>
      <c r="LW55" s="4">
        <v>0</v>
      </c>
      <c r="LX55" s="1" t="b">
        <v>0</v>
      </c>
      <c r="LY55" s="4">
        <v>0</v>
      </c>
      <c r="LZ55" s="1" t="b">
        <v>0</v>
      </c>
      <c r="MA55" s="4">
        <v>0</v>
      </c>
      <c r="MB55" s="1" t="b">
        <v>0</v>
      </c>
      <c r="MC55" s="4">
        <v>10.01</v>
      </c>
      <c r="MD55" s="1" t="b">
        <v>0</v>
      </c>
      <c r="ME55" s="4">
        <v>0</v>
      </c>
      <c r="MF55" s="1" t="b">
        <v>0</v>
      </c>
      <c r="MG55" s="4">
        <v>0</v>
      </c>
      <c r="MH55" s="1" t="b">
        <v>0</v>
      </c>
      <c r="MI55" s="4">
        <v>0</v>
      </c>
      <c r="MJ55" s="1" t="b">
        <v>0</v>
      </c>
      <c r="MK55" s="4">
        <v>0</v>
      </c>
    </row>
    <row r="56" spans="1:349" x14ac:dyDescent="0.25">
      <c r="A56" s="1"/>
      <c r="B56" s="1" t="b">
        <v>0</v>
      </c>
      <c r="C56" s="1" t="s">
        <v>202</v>
      </c>
      <c r="D56" s="6">
        <v>43420.578761574099</v>
      </c>
      <c r="E56" s="3" t="s">
        <v>34</v>
      </c>
      <c r="F56" s="4"/>
      <c r="G56" s="1" t="s">
        <v>32</v>
      </c>
      <c r="H56" s="2">
        <v>5941.6989999999996</v>
      </c>
      <c r="I56" s="2">
        <v>5.4003918126478299</v>
      </c>
      <c r="J56" s="2">
        <v>11.5099197431311</v>
      </c>
      <c r="K56" s="7" t="b">
        <v>0</v>
      </c>
      <c r="L56" s="2">
        <v>5877.6</v>
      </c>
      <c r="M56" s="7" t="b">
        <v>0</v>
      </c>
      <c r="N56" s="2">
        <v>6288.29</v>
      </c>
      <c r="O56" s="7" t="b">
        <v>0</v>
      </c>
      <c r="P56" s="2">
        <v>5306.78</v>
      </c>
      <c r="Q56" s="7" t="b">
        <v>0</v>
      </c>
      <c r="R56" s="2">
        <v>5697.34</v>
      </c>
      <c r="S56" s="7" t="b">
        <v>0</v>
      </c>
      <c r="T56" s="2">
        <v>5957.66</v>
      </c>
      <c r="U56" s="7" t="b">
        <v>0</v>
      </c>
      <c r="V56" s="2">
        <v>6268.3</v>
      </c>
      <c r="W56" s="7" t="b">
        <v>0</v>
      </c>
      <c r="X56" s="2">
        <v>6077.81</v>
      </c>
      <c r="Y56" s="7" t="b">
        <v>0</v>
      </c>
      <c r="Z56" s="2">
        <v>5737.36</v>
      </c>
      <c r="AA56" s="7" t="b">
        <v>0</v>
      </c>
      <c r="AB56" s="2">
        <v>5857.58</v>
      </c>
      <c r="AC56" s="7" t="b">
        <v>0</v>
      </c>
      <c r="AD56" s="2">
        <v>6348.27</v>
      </c>
      <c r="AE56" s="4">
        <v>92796.788</v>
      </c>
      <c r="AF56" s="4">
        <v>1.81965385622548</v>
      </c>
      <c r="AG56" s="4">
        <v>15.3099352828386</v>
      </c>
      <c r="AH56" s="1" t="b">
        <v>0</v>
      </c>
      <c r="AI56" s="4">
        <v>91060.57</v>
      </c>
      <c r="AJ56" s="1" t="b">
        <v>0</v>
      </c>
      <c r="AK56" s="4">
        <v>91142.31</v>
      </c>
      <c r="AL56" s="1" t="b">
        <v>0</v>
      </c>
      <c r="AM56" s="4">
        <v>93980.15</v>
      </c>
      <c r="AN56" s="1" t="b">
        <v>0</v>
      </c>
      <c r="AO56" s="4">
        <v>90183.64</v>
      </c>
      <c r="AP56" s="1" t="b">
        <v>0</v>
      </c>
      <c r="AQ56" s="4">
        <v>95106.41</v>
      </c>
      <c r="AR56" s="1" t="b">
        <v>0</v>
      </c>
      <c r="AS56" s="4">
        <v>91887.03</v>
      </c>
      <c r="AT56" s="1" t="b">
        <v>0</v>
      </c>
      <c r="AU56" s="4">
        <v>92519.42</v>
      </c>
      <c r="AV56" s="1" t="b">
        <v>0</v>
      </c>
      <c r="AW56" s="4">
        <v>93708.34</v>
      </c>
      <c r="AX56" s="1" t="b">
        <v>0</v>
      </c>
      <c r="AY56" s="4">
        <v>94793.79</v>
      </c>
      <c r="AZ56" s="1" t="b">
        <v>0</v>
      </c>
      <c r="BA56" s="4">
        <v>93586.22</v>
      </c>
      <c r="BB56" s="2">
        <v>4367348.3499999996</v>
      </c>
      <c r="BC56" s="2">
        <v>0.60362922285852505</v>
      </c>
      <c r="BD56" s="2" t="s">
        <v>41</v>
      </c>
      <c r="BE56" s="7" t="b">
        <v>0</v>
      </c>
      <c r="BF56" s="2">
        <v>4335659.0999999996</v>
      </c>
      <c r="BG56" s="7" t="b">
        <v>0</v>
      </c>
      <c r="BH56" s="2">
        <v>4332960.46</v>
      </c>
      <c r="BI56" s="7" t="b">
        <v>0</v>
      </c>
      <c r="BJ56" s="2">
        <v>4404778.0599999996</v>
      </c>
      <c r="BK56" s="7" t="b">
        <v>0</v>
      </c>
      <c r="BL56" s="2">
        <v>4374939.79</v>
      </c>
      <c r="BM56" s="7" t="b">
        <v>0</v>
      </c>
      <c r="BN56" s="2">
        <v>4383000.5</v>
      </c>
      <c r="BO56" s="7" t="b">
        <v>0</v>
      </c>
      <c r="BP56" s="2">
        <v>4385398.68</v>
      </c>
      <c r="BQ56" s="7" t="b">
        <v>0</v>
      </c>
      <c r="BR56" s="2">
        <v>4398929.24</v>
      </c>
      <c r="BS56" s="7" t="b">
        <v>0</v>
      </c>
      <c r="BT56" s="2">
        <v>4342437.91</v>
      </c>
      <c r="BU56" s="7" t="b">
        <v>0</v>
      </c>
      <c r="BV56" s="2">
        <v>4346867.03</v>
      </c>
      <c r="BW56" s="7" t="b">
        <v>0</v>
      </c>
      <c r="BX56" s="2">
        <v>4368512.7300000004</v>
      </c>
      <c r="BY56" s="4">
        <v>35811</v>
      </c>
      <c r="BZ56" s="4">
        <v>1.5098303962439701</v>
      </c>
      <c r="CA56" s="4" t="s">
        <v>41</v>
      </c>
      <c r="CB56" s="1" t="b">
        <v>0</v>
      </c>
      <c r="CC56" s="4">
        <v>35695.870000000003</v>
      </c>
      <c r="CD56" s="1" t="b">
        <v>0</v>
      </c>
      <c r="CE56" s="4">
        <v>36458.550000000003</v>
      </c>
      <c r="CF56" s="1" t="b">
        <v>0</v>
      </c>
      <c r="CG56" s="4">
        <v>35475.040000000001</v>
      </c>
      <c r="CH56" s="1" t="b">
        <v>0</v>
      </c>
      <c r="CI56" s="4">
        <v>35725.11</v>
      </c>
      <c r="CJ56" s="1" t="b">
        <v>0</v>
      </c>
      <c r="CK56" s="4">
        <v>36678.699999999997</v>
      </c>
      <c r="CL56" s="1" t="b">
        <v>0</v>
      </c>
      <c r="CM56" s="4">
        <v>35846.21</v>
      </c>
      <c r="CN56" s="1" t="b">
        <v>0</v>
      </c>
      <c r="CO56" s="4">
        <v>36117.17</v>
      </c>
      <c r="CP56" s="1" t="b">
        <v>0</v>
      </c>
      <c r="CQ56" s="4">
        <v>34843.360000000001</v>
      </c>
      <c r="CR56" s="1" t="b">
        <v>0</v>
      </c>
      <c r="CS56" s="4">
        <v>35975.64</v>
      </c>
      <c r="CT56" s="1" t="b">
        <v>0</v>
      </c>
      <c r="CU56" s="4">
        <v>35294.35</v>
      </c>
      <c r="CV56" s="2">
        <v>13551.466</v>
      </c>
      <c r="CW56" s="2">
        <v>4.3902097023600302</v>
      </c>
      <c r="CX56" s="2" t="s">
        <v>41</v>
      </c>
      <c r="CY56" s="7" t="b">
        <v>0</v>
      </c>
      <c r="CZ56" s="2">
        <v>14291.86</v>
      </c>
      <c r="DA56" s="2">
        <v>13550.54</v>
      </c>
      <c r="DB56" s="2">
        <v>13540.51</v>
      </c>
      <c r="DC56" s="2">
        <v>14111.51</v>
      </c>
      <c r="DD56" s="2">
        <v>13370.07</v>
      </c>
      <c r="DE56" s="2">
        <v>13971.13</v>
      </c>
      <c r="DF56" s="2">
        <v>12598.68</v>
      </c>
      <c r="DG56" s="2">
        <v>12668.84</v>
      </c>
      <c r="DH56" s="2">
        <v>14141.73</v>
      </c>
      <c r="DI56" s="2">
        <v>13269.79</v>
      </c>
      <c r="DJ56" s="4">
        <v>499.57900000000001</v>
      </c>
      <c r="DK56" s="4">
        <v>13.3426746126085</v>
      </c>
      <c r="DL56" s="4">
        <v>5.2153507250411496E-4</v>
      </c>
      <c r="DM56" s="1" t="b">
        <v>0</v>
      </c>
      <c r="DN56" s="4">
        <v>400.45</v>
      </c>
      <c r="DO56" s="4">
        <v>560.66</v>
      </c>
      <c r="DP56" s="4">
        <v>470.55</v>
      </c>
      <c r="DQ56" s="4">
        <v>540.63</v>
      </c>
      <c r="DR56" s="4">
        <v>580.67999999999995</v>
      </c>
      <c r="DS56" s="4">
        <v>400.46</v>
      </c>
      <c r="DT56" s="4">
        <v>490.56</v>
      </c>
      <c r="DU56" s="4">
        <v>470.54</v>
      </c>
      <c r="DV56" s="4">
        <v>500.59</v>
      </c>
      <c r="DW56" s="4">
        <v>580.66999999999996</v>
      </c>
      <c r="DX56" s="2">
        <v>2679.2559999999999</v>
      </c>
      <c r="DY56" s="2">
        <v>7.4394902721630602</v>
      </c>
      <c r="DZ56" s="2">
        <v>4.9619934645590599E-2</v>
      </c>
      <c r="EA56" s="7" t="b">
        <v>0</v>
      </c>
      <c r="EB56" s="2">
        <v>2593.15</v>
      </c>
      <c r="EC56" s="2">
        <v>2593.16</v>
      </c>
      <c r="ED56" s="2">
        <v>2643.19</v>
      </c>
      <c r="EE56" s="2">
        <v>2432.94</v>
      </c>
      <c r="EF56" s="2">
        <v>2573.15</v>
      </c>
      <c r="EG56" s="2">
        <v>2803.4</v>
      </c>
      <c r="EH56" s="2">
        <v>2633.21</v>
      </c>
      <c r="EI56" s="2">
        <v>3173.92</v>
      </c>
      <c r="EJ56" s="2">
        <v>2733.27</v>
      </c>
      <c r="EK56" s="2">
        <v>2613.17</v>
      </c>
      <c r="EL56" s="4">
        <v>252389.24</v>
      </c>
      <c r="EM56" s="4">
        <v>1.2116000500422699</v>
      </c>
      <c r="EN56" s="4">
        <v>2.0861391229614701</v>
      </c>
      <c r="EO56" s="1" t="b">
        <v>0</v>
      </c>
      <c r="EP56" s="4">
        <v>246600.1</v>
      </c>
      <c r="EQ56" s="4">
        <v>251029.25</v>
      </c>
      <c r="ER56" s="4">
        <v>252529.47</v>
      </c>
      <c r="ES56" s="4">
        <v>248741.18</v>
      </c>
      <c r="ET56" s="4">
        <v>254641.51</v>
      </c>
      <c r="EU56" s="4">
        <v>256879.6</v>
      </c>
      <c r="EV56" s="4">
        <v>251857.61</v>
      </c>
      <c r="EW56" s="4">
        <v>253582.51</v>
      </c>
      <c r="EX56" s="4">
        <v>255287.42</v>
      </c>
      <c r="EY56" s="4">
        <v>252743.75</v>
      </c>
      <c r="EZ56" s="2">
        <v>422.48700000000002</v>
      </c>
      <c r="FA56" s="2">
        <v>15.6726214182235</v>
      </c>
      <c r="FB56" s="2" t="s">
        <v>41</v>
      </c>
      <c r="FC56" s="7" t="b">
        <v>0</v>
      </c>
      <c r="FD56" s="2">
        <v>350.4</v>
      </c>
      <c r="FE56" s="2">
        <v>480.55</v>
      </c>
      <c r="FF56" s="2">
        <v>440.5</v>
      </c>
      <c r="FG56" s="2">
        <v>380.43</v>
      </c>
      <c r="FH56" s="2">
        <v>360.41</v>
      </c>
      <c r="FI56" s="2">
        <v>540.65</v>
      </c>
      <c r="FJ56" s="2">
        <v>500.58</v>
      </c>
      <c r="FK56" s="2">
        <v>420.49</v>
      </c>
      <c r="FL56" s="2">
        <v>360.41</v>
      </c>
      <c r="FM56" s="2">
        <v>390.45</v>
      </c>
      <c r="FN56" s="4">
        <v>206.23599999999999</v>
      </c>
      <c r="FO56" s="4">
        <v>29.855260406491901</v>
      </c>
      <c r="FP56" s="4">
        <v>2.66445986956945E-3</v>
      </c>
      <c r="FQ56" s="1" t="b">
        <v>0</v>
      </c>
      <c r="FR56" s="4">
        <v>120.14</v>
      </c>
      <c r="FS56" s="4">
        <v>230.27</v>
      </c>
      <c r="FT56" s="4">
        <v>170.19</v>
      </c>
      <c r="FU56" s="4">
        <v>260.3</v>
      </c>
      <c r="FV56" s="4">
        <v>150.16999999999999</v>
      </c>
      <c r="FW56" s="4">
        <v>260.3</v>
      </c>
      <c r="FX56" s="4">
        <v>160.18</v>
      </c>
      <c r="FY56" s="4">
        <v>320.37</v>
      </c>
      <c r="FZ56" s="4">
        <v>210.24</v>
      </c>
      <c r="GA56" s="4">
        <v>180.2</v>
      </c>
      <c r="GB56" s="2">
        <v>988.15899999999999</v>
      </c>
      <c r="GC56" s="2">
        <v>13.876356026291401</v>
      </c>
      <c r="GD56" s="2" t="s">
        <v>41</v>
      </c>
      <c r="GE56" s="7" t="b">
        <v>0</v>
      </c>
      <c r="GF56" s="2">
        <v>1021.2</v>
      </c>
      <c r="GG56" s="2">
        <v>931.08</v>
      </c>
      <c r="GH56" s="2">
        <v>1151.3499999999999</v>
      </c>
      <c r="GI56" s="2">
        <v>971.14</v>
      </c>
      <c r="GJ56" s="2">
        <v>871.03</v>
      </c>
      <c r="GK56" s="2">
        <v>1041.22</v>
      </c>
      <c r="GL56" s="2">
        <v>800.93</v>
      </c>
      <c r="GM56" s="2">
        <v>1121.3399999999999</v>
      </c>
      <c r="GN56" s="2">
        <v>800.93</v>
      </c>
      <c r="GO56" s="2">
        <v>1171.3699999999999</v>
      </c>
      <c r="GP56" s="4">
        <v>5388.0969999999998</v>
      </c>
      <c r="GQ56" s="4">
        <v>3.2906324276710999</v>
      </c>
      <c r="GR56" s="4">
        <v>5.0430505489025203E-2</v>
      </c>
      <c r="GS56" s="1" t="b">
        <v>0</v>
      </c>
      <c r="GT56" s="4">
        <v>5226.8900000000003</v>
      </c>
      <c r="GU56" s="4">
        <v>5246.88</v>
      </c>
      <c r="GV56" s="4">
        <v>5316.98</v>
      </c>
      <c r="GW56" s="4">
        <v>5517.23</v>
      </c>
      <c r="GX56" s="4">
        <v>5286.96</v>
      </c>
      <c r="GY56" s="4">
        <v>5497.25</v>
      </c>
      <c r="GZ56" s="4">
        <v>5637.48</v>
      </c>
      <c r="HA56" s="4">
        <v>5647.51</v>
      </c>
      <c r="HB56" s="4">
        <v>5367.07</v>
      </c>
      <c r="HC56" s="4">
        <v>5136.72</v>
      </c>
      <c r="HD56" s="2">
        <v>922701.79799999995</v>
      </c>
      <c r="HE56" s="2">
        <v>0.89357530893095005</v>
      </c>
      <c r="HF56" s="2">
        <v>63.201451773218601</v>
      </c>
      <c r="HG56" s="7" t="b">
        <v>0</v>
      </c>
      <c r="HH56" s="2">
        <v>905665.75</v>
      </c>
      <c r="HI56" s="7" t="b">
        <v>0</v>
      </c>
      <c r="HJ56" s="2">
        <v>916501.74</v>
      </c>
      <c r="HK56" s="7" t="b">
        <v>0</v>
      </c>
      <c r="HL56" s="2">
        <v>928506.21</v>
      </c>
      <c r="HM56" s="7" t="b">
        <v>0</v>
      </c>
      <c r="HN56" s="2">
        <v>917671.68</v>
      </c>
      <c r="HO56" s="7" t="b">
        <v>0</v>
      </c>
      <c r="HP56" s="2">
        <v>926272.84</v>
      </c>
      <c r="HQ56" s="7" t="b">
        <v>0</v>
      </c>
      <c r="HR56" s="2">
        <v>918265.54</v>
      </c>
      <c r="HS56" s="7" t="b">
        <v>0</v>
      </c>
      <c r="HT56" s="2">
        <v>933550.55</v>
      </c>
      <c r="HU56" s="7" t="b">
        <v>0</v>
      </c>
      <c r="HV56" s="2">
        <v>923343.84</v>
      </c>
      <c r="HW56" s="7" t="b">
        <v>0</v>
      </c>
      <c r="HX56" s="2">
        <v>927282.76</v>
      </c>
      <c r="HY56" s="7" t="b">
        <v>0</v>
      </c>
      <c r="HZ56" s="2">
        <v>929957.07</v>
      </c>
      <c r="IA56" s="4">
        <v>784312.27</v>
      </c>
      <c r="IB56" s="4">
        <v>1.4298600466857401</v>
      </c>
      <c r="IC56" s="4">
        <v>60.625859487395097</v>
      </c>
      <c r="ID56" s="1" t="b">
        <v>0</v>
      </c>
      <c r="IE56" s="4">
        <v>808279.79</v>
      </c>
      <c r="IF56" s="1" t="b">
        <v>0</v>
      </c>
      <c r="IG56" s="4">
        <v>797213.67</v>
      </c>
      <c r="IH56" s="1" t="b">
        <v>0</v>
      </c>
      <c r="II56" s="4">
        <v>783307.95</v>
      </c>
      <c r="IJ56" s="1" t="b">
        <v>0</v>
      </c>
      <c r="IK56" s="4">
        <v>781567.3</v>
      </c>
      <c r="IL56" s="1" t="b">
        <v>0</v>
      </c>
      <c r="IM56" s="4">
        <v>785216.91</v>
      </c>
      <c r="IN56" s="1" t="b">
        <v>0</v>
      </c>
      <c r="IO56" s="4">
        <v>786924.14</v>
      </c>
      <c r="IP56" s="1" t="b">
        <v>0</v>
      </c>
      <c r="IQ56" s="4">
        <v>778717.24</v>
      </c>
      <c r="IR56" s="1" t="b">
        <v>0</v>
      </c>
      <c r="IS56" s="4">
        <v>774214.99</v>
      </c>
      <c r="IT56" s="1" t="b">
        <v>0</v>
      </c>
      <c r="IU56" s="4">
        <v>777175.43</v>
      </c>
      <c r="IV56" s="1" t="b">
        <v>0</v>
      </c>
      <c r="IW56" s="4">
        <v>770505.28</v>
      </c>
      <c r="IX56" s="2">
        <v>207054.91</v>
      </c>
      <c r="IY56" s="2">
        <v>0.74126215974951803</v>
      </c>
      <c r="IZ56" s="2">
        <v>48.411369086060503</v>
      </c>
      <c r="JA56" s="7" t="b">
        <v>0</v>
      </c>
      <c r="JB56" s="2">
        <v>207134.36</v>
      </c>
      <c r="JC56" s="7" t="b">
        <v>0</v>
      </c>
      <c r="JD56" s="2">
        <v>206829.46</v>
      </c>
      <c r="JE56" s="7" t="b">
        <v>0</v>
      </c>
      <c r="JF56" s="2">
        <v>207430.91</v>
      </c>
      <c r="JG56" s="7" t="b">
        <v>0</v>
      </c>
      <c r="JH56" s="2">
        <v>206030.93</v>
      </c>
      <c r="JI56" s="7" t="b">
        <v>0</v>
      </c>
      <c r="JJ56" s="2">
        <v>206395.9</v>
      </c>
      <c r="JK56" s="7" t="b">
        <v>0</v>
      </c>
      <c r="JL56" s="2">
        <v>204845.56</v>
      </c>
      <c r="JM56" s="7" t="b">
        <v>0</v>
      </c>
      <c r="JN56" s="2">
        <v>207048.82</v>
      </c>
      <c r="JO56" s="7" t="b">
        <v>0</v>
      </c>
      <c r="JP56" s="2">
        <v>209806.59</v>
      </c>
      <c r="JQ56" s="7" t="b">
        <v>0</v>
      </c>
      <c r="JR56" s="2">
        <v>205690.31</v>
      </c>
      <c r="JS56" s="7" t="b">
        <v>0</v>
      </c>
      <c r="JT56" s="2">
        <v>209336.26</v>
      </c>
      <c r="JU56" s="4">
        <v>41129.300999999999</v>
      </c>
      <c r="JV56" s="4">
        <v>2.5366184779536001</v>
      </c>
      <c r="JW56" s="4">
        <v>44.315518536904897</v>
      </c>
      <c r="JX56" s="1" t="b">
        <v>0</v>
      </c>
      <c r="JY56" s="4">
        <v>42674.91</v>
      </c>
      <c r="JZ56" s="1" t="b">
        <v>0</v>
      </c>
      <c r="KA56" s="4">
        <v>41801.1</v>
      </c>
      <c r="KB56" s="1" t="b">
        <v>0</v>
      </c>
      <c r="KC56" s="4">
        <v>40597.4</v>
      </c>
      <c r="KD56" s="1" t="b">
        <v>0</v>
      </c>
      <c r="KE56" s="4">
        <v>40627.5</v>
      </c>
      <c r="KF56" s="1" t="b">
        <v>0</v>
      </c>
      <c r="KG56" s="4">
        <v>40596.93</v>
      </c>
      <c r="KH56" s="1" t="b">
        <v>0</v>
      </c>
      <c r="KI56" s="4">
        <v>41912.230000000003</v>
      </c>
      <c r="KJ56" s="1" t="b">
        <v>0</v>
      </c>
      <c r="KK56" s="4">
        <v>40989.040000000001</v>
      </c>
      <c r="KL56" s="1" t="b">
        <v>0</v>
      </c>
      <c r="KM56" s="4">
        <v>42314.11</v>
      </c>
      <c r="KN56" s="1" t="b">
        <v>0</v>
      </c>
      <c r="KO56" s="4">
        <v>40607.22</v>
      </c>
      <c r="KP56" s="1" t="b">
        <v>0</v>
      </c>
      <c r="KQ56" s="4">
        <v>39172.57</v>
      </c>
      <c r="KR56" s="2">
        <v>342413.36700000003</v>
      </c>
      <c r="KS56" s="2">
        <v>1.1153639898358501</v>
      </c>
      <c r="KT56" s="2">
        <v>48.082771523855399</v>
      </c>
      <c r="KU56" s="7" t="b">
        <v>0</v>
      </c>
      <c r="KV56" s="2">
        <v>338970.55</v>
      </c>
      <c r="KW56" s="7" t="b">
        <v>0</v>
      </c>
      <c r="KX56" s="2">
        <v>342281.99</v>
      </c>
      <c r="KY56" s="7" t="b">
        <v>0</v>
      </c>
      <c r="KZ56" s="2">
        <v>340276.37</v>
      </c>
      <c r="LA56" s="7" t="b">
        <v>0</v>
      </c>
      <c r="LB56" s="2">
        <v>337081.14</v>
      </c>
      <c r="LC56" s="7" t="b">
        <v>0</v>
      </c>
      <c r="LD56" s="2">
        <v>346700.42</v>
      </c>
      <c r="LE56" s="7" t="b">
        <v>0</v>
      </c>
      <c r="LF56" s="2">
        <v>346514.32</v>
      </c>
      <c r="LG56" s="7" t="b">
        <v>0</v>
      </c>
      <c r="LH56" s="2">
        <v>342411.28</v>
      </c>
      <c r="LI56" s="7" t="b">
        <v>0</v>
      </c>
      <c r="LJ56" s="2">
        <v>341411.65</v>
      </c>
      <c r="LK56" s="7" t="b">
        <v>0</v>
      </c>
      <c r="LL56" s="2">
        <v>339578.81</v>
      </c>
      <c r="LM56" s="7" t="b">
        <v>0</v>
      </c>
      <c r="LN56" s="2">
        <v>348907.14</v>
      </c>
      <c r="LO56" s="4">
        <v>69914.756999999998</v>
      </c>
      <c r="LP56" s="4">
        <v>1.4599850216494401</v>
      </c>
      <c r="LQ56" s="4">
        <v>44.724923683175902</v>
      </c>
      <c r="LR56" s="1" t="b">
        <v>0</v>
      </c>
      <c r="LS56" s="4">
        <v>71830.77</v>
      </c>
      <c r="LT56" s="1" t="b">
        <v>0</v>
      </c>
      <c r="LU56" s="4">
        <v>70009.72</v>
      </c>
      <c r="LV56" s="1" t="b">
        <v>0</v>
      </c>
      <c r="LW56" s="4">
        <v>69677.52</v>
      </c>
      <c r="LX56" s="1" t="b">
        <v>0</v>
      </c>
      <c r="LY56" s="4">
        <v>70613.63</v>
      </c>
      <c r="LZ56" s="1" t="b">
        <v>0</v>
      </c>
      <c r="MA56" s="4">
        <v>70040.31</v>
      </c>
      <c r="MB56" s="1" t="b">
        <v>0</v>
      </c>
      <c r="MC56" s="4">
        <v>69992.070000000007</v>
      </c>
      <c r="MD56" s="1" t="b">
        <v>0</v>
      </c>
      <c r="ME56" s="4">
        <v>69869.58</v>
      </c>
      <c r="MF56" s="1" t="b">
        <v>0</v>
      </c>
      <c r="MG56" s="4">
        <v>68752.800000000003</v>
      </c>
      <c r="MH56" s="1" t="b">
        <v>0</v>
      </c>
      <c r="MI56" s="4">
        <v>68018.58</v>
      </c>
      <c r="MJ56" s="1" t="b">
        <v>0</v>
      </c>
      <c r="MK56" s="4">
        <v>70342.59</v>
      </c>
    </row>
    <row r="57" spans="1:349" x14ac:dyDescent="0.25">
      <c r="A57" s="1"/>
      <c r="B57" s="1" t="b">
        <v>0</v>
      </c>
      <c r="C57" s="1" t="s">
        <v>11</v>
      </c>
      <c r="D57" s="6">
        <v>43420.582361111097</v>
      </c>
      <c r="E57" s="3" t="s">
        <v>34</v>
      </c>
      <c r="F57" s="4"/>
      <c r="G57" s="1" t="s">
        <v>46</v>
      </c>
      <c r="H57" s="2">
        <v>827.96600000000001</v>
      </c>
      <c r="I57" s="2">
        <v>11.9987236977012</v>
      </c>
      <c r="J57" s="2" t="s">
        <v>41</v>
      </c>
      <c r="K57" s="7" t="b">
        <v>0</v>
      </c>
      <c r="L57" s="2">
        <v>861</v>
      </c>
      <c r="M57" s="7" t="b">
        <v>0</v>
      </c>
      <c r="N57" s="2">
        <v>921.07</v>
      </c>
      <c r="O57" s="7" t="b">
        <v>0</v>
      </c>
      <c r="P57" s="2">
        <v>690.79</v>
      </c>
      <c r="Q57" s="7" t="b">
        <v>0</v>
      </c>
      <c r="R57" s="2">
        <v>861</v>
      </c>
      <c r="S57" s="7" t="b">
        <v>0</v>
      </c>
      <c r="T57" s="2">
        <v>770.91</v>
      </c>
      <c r="U57" s="7" t="b">
        <v>0</v>
      </c>
      <c r="V57" s="2">
        <v>891.05</v>
      </c>
      <c r="W57" s="7" t="b">
        <v>0</v>
      </c>
      <c r="X57" s="2">
        <v>810.96</v>
      </c>
      <c r="Y57" s="7" t="b">
        <v>0</v>
      </c>
      <c r="Z57" s="2">
        <v>670.78</v>
      </c>
      <c r="AA57" s="7" t="b">
        <v>0</v>
      </c>
      <c r="AB57" s="2">
        <v>991.17</v>
      </c>
      <c r="AC57" s="7" t="b">
        <v>0</v>
      </c>
      <c r="AD57" s="2">
        <v>810.93</v>
      </c>
      <c r="AE57" s="4">
        <v>8871.2039999999997</v>
      </c>
      <c r="AF57" s="4">
        <v>3.7954350447304699</v>
      </c>
      <c r="AG57" s="4" t="s">
        <v>41</v>
      </c>
      <c r="AH57" s="1" t="b">
        <v>0</v>
      </c>
      <c r="AI57" s="4">
        <v>8401.5300000000007</v>
      </c>
      <c r="AJ57" s="1" t="b">
        <v>0</v>
      </c>
      <c r="AK57" s="4">
        <v>9032.42</v>
      </c>
      <c r="AL57" s="1" t="b">
        <v>0</v>
      </c>
      <c r="AM57" s="4">
        <v>8942.3700000000008</v>
      </c>
      <c r="AN57" s="1" t="b">
        <v>0</v>
      </c>
      <c r="AO57" s="4">
        <v>9433.07</v>
      </c>
      <c r="AP57" s="1" t="b">
        <v>0</v>
      </c>
      <c r="AQ57" s="4">
        <v>8842.1</v>
      </c>
      <c r="AR57" s="1" t="b">
        <v>0</v>
      </c>
      <c r="AS57" s="4">
        <v>8892.2000000000007</v>
      </c>
      <c r="AT57" s="1" t="b">
        <v>0</v>
      </c>
      <c r="AU57" s="4">
        <v>8341.4</v>
      </c>
      <c r="AV57" s="1" t="b">
        <v>0</v>
      </c>
      <c r="AW57" s="4">
        <v>8811.99</v>
      </c>
      <c r="AX57" s="1" t="b">
        <v>0</v>
      </c>
      <c r="AY57" s="4">
        <v>8752.2000000000007</v>
      </c>
      <c r="AZ57" s="1" t="b">
        <v>0</v>
      </c>
      <c r="BA57" s="4">
        <v>9262.76</v>
      </c>
      <c r="BB57" s="2">
        <v>4331593.2220000001</v>
      </c>
      <c r="BC57" s="2">
        <v>0.64829849555518204</v>
      </c>
      <c r="BD57" s="2" t="s">
        <v>41</v>
      </c>
      <c r="BE57" s="7" t="b">
        <v>0</v>
      </c>
      <c r="BF57" s="2">
        <v>4281567.2</v>
      </c>
      <c r="BG57" s="7" t="b">
        <v>0</v>
      </c>
      <c r="BH57" s="2">
        <v>4342597.5999999996</v>
      </c>
      <c r="BI57" s="7" t="b">
        <v>0</v>
      </c>
      <c r="BJ57" s="2">
        <v>4306616.46</v>
      </c>
      <c r="BK57" s="7" t="b">
        <v>0</v>
      </c>
      <c r="BL57" s="2">
        <v>4320463.75</v>
      </c>
      <c r="BM57" s="7" t="b">
        <v>0</v>
      </c>
      <c r="BN57" s="2">
        <v>4325385.8600000003</v>
      </c>
      <c r="BO57" s="7" t="b">
        <v>0</v>
      </c>
      <c r="BP57" s="2">
        <v>4353317.07</v>
      </c>
      <c r="BQ57" s="7" t="b">
        <v>0</v>
      </c>
      <c r="BR57" s="2">
        <v>4310772.34</v>
      </c>
      <c r="BS57" s="7" t="b">
        <v>0</v>
      </c>
      <c r="BT57" s="2">
        <v>4340198.8</v>
      </c>
      <c r="BU57" s="7" t="b">
        <v>0</v>
      </c>
      <c r="BV57" s="2">
        <v>4375514.42</v>
      </c>
      <c r="BW57" s="7" t="b">
        <v>0</v>
      </c>
      <c r="BX57" s="2">
        <v>4359498.72</v>
      </c>
      <c r="BY57" s="4">
        <v>21104.174999999999</v>
      </c>
      <c r="BZ57" s="4">
        <v>2.13223625645236</v>
      </c>
      <c r="CA57" s="4" t="s">
        <v>41</v>
      </c>
      <c r="CB57" s="1" t="b">
        <v>0</v>
      </c>
      <c r="CC57" s="4">
        <v>21587.5</v>
      </c>
      <c r="CD57" s="1" t="b">
        <v>0</v>
      </c>
      <c r="CE57" s="4">
        <v>21687.93</v>
      </c>
      <c r="CF57" s="1" t="b">
        <v>0</v>
      </c>
      <c r="CG57" s="4">
        <v>20755.21</v>
      </c>
      <c r="CH57" s="1" t="b">
        <v>0</v>
      </c>
      <c r="CI57" s="4">
        <v>20444.41</v>
      </c>
      <c r="CJ57" s="1" t="b">
        <v>0</v>
      </c>
      <c r="CK57" s="4">
        <v>21276.73</v>
      </c>
      <c r="CL57" s="1" t="b">
        <v>0</v>
      </c>
      <c r="CM57" s="4">
        <v>20945.849999999999</v>
      </c>
      <c r="CN57" s="1" t="b">
        <v>0</v>
      </c>
      <c r="CO57" s="4">
        <v>21266.66</v>
      </c>
      <c r="CP57" s="1" t="b">
        <v>0</v>
      </c>
      <c r="CQ57" s="4">
        <v>21597.13</v>
      </c>
      <c r="CR57" s="1" t="b">
        <v>0</v>
      </c>
      <c r="CS57" s="4">
        <v>20514.63</v>
      </c>
      <c r="CT57" s="1" t="b">
        <v>0</v>
      </c>
      <c r="CU57" s="4">
        <v>20965.7</v>
      </c>
      <c r="CV57" s="2">
        <v>8252.2669999999998</v>
      </c>
      <c r="CW57" s="2">
        <v>4.1196442845707804</v>
      </c>
      <c r="CX57" s="2" t="s">
        <v>41</v>
      </c>
      <c r="CY57" s="7" t="b">
        <v>0</v>
      </c>
      <c r="CZ57" s="2">
        <v>8040.83</v>
      </c>
      <c r="DA57" s="2">
        <v>8632.01</v>
      </c>
      <c r="DB57" s="2">
        <v>7750.68</v>
      </c>
      <c r="DC57" s="2">
        <v>8711.9699999999993</v>
      </c>
      <c r="DD57" s="2">
        <v>8581.75</v>
      </c>
      <c r="DE57" s="2">
        <v>8461.64</v>
      </c>
      <c r="DF57" s="2">
        <v>7910.64</v>
      </c>
      <c r="DG57" s="2">
        <v>8030.96</v>
      </c>
      <c r="DH57" s="2">
        <v>8020.77</v>
      </c>
      <c r="DI57" s="2">
        <v>8381.42</v>
      </c>
      <c r="DJ57" s="4">
        <v>182.209</v>
      </c>
      <c r="DK57" s="4">
        <v>27.631752083734401</v>
      </c>
      <c r="DL57" s="4" t="s">
        <v>41</v>
      </c>
      <c r="DM57" s="1" t="b">
        <v>0</v>
      </c>
      <c r="DN57" s="4">
        <v>210.24</v>
      </c>
      <c r="DO57" s="4">
        <v>180.2</v>
      </c>
      <c r="DP57" s="4">
        <v>150.16999999999999</v>
      </c>
      <c r="DQ57" s="4">
        <v>120.14</v>
      </c>
      <c r="DR57" s="4">
        <v>230.28</v>
      </c>
      <c r="DS57" s="4">
        <v>220.26</v>
      </c>
      <c r="DT57" s="4">
        <v>200.23</v>
      </c>
      <c r="DU57" s="4">
        <v>110.12</v>
      </c>
      <c r="DV57" s="4">
        <v>260.29000000000002</v>
      </c>
      <c r="DW57" s="4">
        <v>140.16</v>
      </c>
      <c r="DX57" s="2">
        <v>673.77499999999998</v>
      </c>
      <c r="DY57" s="2">
        <v>16.592228502848599</v>
      </c>
      <c r="DZ57" s="2" t="s">
        <v>41</v>
      </c>
      <c r="EA57" s="7" t="b">
        <v>0</v>
      </c>
      <c r="EB57" s="2">
        <v>720.84</v>
      </c>
      <c r="EC57" s="2">
        <v>790.92</v>
      </c>
      <c r="ED57" s="2">
        <v>580.66</v>
      </c>
      <c r="EE57" s="2">
        <v>740.84</v>
      </c>
      <c r="EF57" s="2">
        <v>530.6</v>
      </c>
      <c r="EG57" s="2">
        <v>580.66</v>
      </c>
      <c r="EH57" s="2">
        <v>861</v>
      </c>
      <c r="EI57" s="2">
        <v>630.73</v>
      </c>
      <c r="EJ57" s="2">
        <v>740.86</v>
      </c>
      <c r="EK57" s="2">
        <v>560.64</v>
      </c>
      <c r="EL57" s="4">
        <v>633.73299999999995</v>
      </c>
      <c r="EM57" s="4">
        <v>17.592471442995102</v>
      </c>
      <c r="EN57" s="4" t="s">
        <v>41</v>
      </c>
      <c r="EO57" s="1" t="b">
        <v>0</v>
      </c>
      <c r="EP57" s="4">
        <v>590.67999999999995</v>
      </c>
      <c r="EQ57" s="4">
        <v>670.79</v>
      </c>
      <c r="ER57" s="4">
        <v>810.94</v>
      </c>
      <c r="ES57" s="4">
        <v>730.84</v>
      </c>
      <c r="ET57" s="4">
        <v>450.52</v>
      </c>
      <c r="EU57" s="4">
        <v>570.66</v>
      </c>
      <c r="EV57" s="4">
        <v>750.86</v>
      </c>
      <c r="EW57" s="4">
        <v>600.69000000000005</v>
      </c>
      <c r="EX57" s="4">
        <v>510.59</v>
      </c>
      <c r="EY57" s="4">
        <v>650.76</v>
      </c>
      <c r="EZ57" s="2">
        <v>72.084999999999994</v>
      </c>
      <c r="FA57" s="2">
        <v>72.259134602001495</v>
      </c>
      <c r="FB57" s="2" t="s">
        <v>41</v>
      </c>
      <c r="FC57" s="7" t="b">
        <v>0</v>
      </c>
      <c r="FD57" s="2">
        <v>50.06</v>
      </c>
      <c r="FE57" s="2">
        <v>50.06</v>
      </c>
      <c r="FF57" s="2">
        <v>90.11</v>
      </c>
      <c r="FG57" s="2">
        <v>80.09</v>
      </c>
      <c r="FH57" s="2">
        <v>60.07</v>
      </c>
      <c r="FI57" s="2">
        <v>50.06</v>
      </c>
      <c r="FJ57" s="2">
        <v>20.02</v>
      </c>
      <c r="FK57" s="2">
        <v>50.06</v>
      </c>
      <c r="FL57" s="2">
        <v>60.07</v>
      </c>
      <c r="FM57" s="2">
        <v>210.25</v>
      </c>
      <c r="FN57" s="4">
        <v>1.0009999999999999</v>
      </c>
      <c r="FO57" s="4">
        <v>316.22776601683802</v>
      </c>
      <c r="FP57" s="4" t="s">
        <v>41</v>
      </c>
      <c r="FQ57" s="1" t="b">
        <v>0</v>
      </c>
      <c r="FR57" s="4">
        <v>10.01</v>
      </c>
      <c r="FS57" s="4">
        <v>0</v>
      </c>
      <c r="FT57" s="4">
        <v>0</v>
      </c>
      <c r="FU57" s="4">
        <v>0</v>
      </c>
      <c r="FV57" s="4">
        <v>0</v>
      </c>
      <c r="FW57" s="4">
        <v>0</v>
      </c>
      <c r="FX57" s="4">
        <v>0</v>
      </c>
      <c r="FY57" s="4">
        <v>0</v>
      </c>
      <c r="FZ57" s="4">
        <v>0</v>
      </c>
      <c r="GA57" s="4">
        <v>0</v>
      </c>
      <c r="GB57" s="2">
        <v>588.68399999999997</v>
      </c>
      <c r="GC57" s="2">
        <v>20.996421688729701</v>
      </c>
      <c r="GD57" s="2" t="s">
        <v>41</v>
      </c>
      <c r="GE57" s="7" t="b">
        <v>0</v>
      </c>
      <c r="GF57" s="2">
        <v>550.62</v>
      </c>
      <c r="GG57" s="2">
        <v>470.54</v>
      </c>
      <c r="GH57" s="2">
        <v>560.65</v>
      </c>
      <c r="GI57" s="2">
        <v>540.62</v>
      </c>
      <c r="GJ57" s="2">
        <v>911.08</v>
      </c>
      <c r="GK57" s="2">
        <v>590.69000000000005</v>
      </c>
      <c r="GL57" s="2">
        <v>660.78</v>
      </c>
      <c r="GM57" s="2">
        <v>510.6</v>
      </c>
      <c r="GN57" s="2">
        <v>540.63</v>
      </c>
      <c r="GO57" s="2">
        <v>550.63</v>
      </c>
      <c r="GP57" s="4">
        <v>6.0060000000000002</v>
      </c>
      <c r="GQ57" s="4">
        <v>161.01529717988299</v>
      </c>
      <c r="GR57" s="4" t="s">
        <v>41</v>
      </c>
      <c r="GS57" s="1" t="b">
        <v>0</v>
      </c>
      <c r="GT57" s="4">
        <v>0</v>
      </c>
      <c r="GU57" s="4">
        <v>20.02</v>
      </c>
      <c r="GV57" s="4">
        <v>0</v>
      </c>
      <c r="GW57" s="4">
        <v>20.02</v>
      </c>
      <c r="GX57" s="4">
        <v>0</v>
      </c>
      <c r="GY57" s="4">
        <v>0</v>
      </c>
      <c r="GZ57" s="4">
        <v>0</v>
      </c>
      <c r="HA57" s="4">
        <v>20.02</v>
      </c>
      <c r="HB57" s="4">
        <v>0</v>
      </c>
      <c r="HC57" s="4">
        <v>0</v>
      </c>
      <c r="HD57" s="2">
        <v>318.36500000000001</v>
      </c>
      <c r="HE57" s="2">
        <v>27.804402106556299</v>
      </c>
      <c r="HF57" s="2">
        <v>2.1806752991480299E-2</v>
      </c>
      <c r="HG57" s="7" t="b">
        <v>0</v>
      </c>
      <c r="HH57" s="2">
        <v>310.35000000000002</v>
      </c>
      <c r="HI57" s="7" t="b">
        <v>0</v>
      </c>
      <c r="HJ57" s="2">
        <v>230.26</v>
      </c>
      <c r="HK57" s="7" t="b">
        <v>0</v>
      </c>
      <c r="HL57" s="2">
        <v>440.5</v>
      </c>
      <c r="HM57" s="7" t="b">
        <v>0</v>
      </c>
      <c r="HN57" s="2">
        <v>300.35000000000002</v>
      </c>
      <c r="HO57" s="7" t="b">
        <v>0</v>
      </c>
      <c r="HP57" s="2">
        <v>340.4</v>
      </c>
      <c r="HQ57" s="7" t="b">
        <v>0</v>
      </c>
      <c r="HR57" s="2">
        <v>240.27</v>
      </c>
      <c r="HS57" s="7" t="b">
        <v>0</v>
      </c>
      <c r="HT57" s="2">
        <v>440.51</v>
      </c>
      <c r="HU57" s="7" t="b">
        <v>0</v>
      </c>
      <c r="HV57" s="2">
        <v>170.2</v>
      </c>
      <c r="HW57" s="7" t="b">
        <v>0</v>
      </c>
      <c r="HX57" s="2">
        <v>330.38</v>
      </c>
      <c r="HY57" s="7" t="b">
        <v>0</v>
      </c>
      <c r="HZ57" s="2">
        <v>380.43</v>
      </c>
      <c r="IA57" s="4">
        <v>219.25299999999999</v>
      </c>
      <c r="IB57" s="4">
        <v>20.3597689109532</v>
      </c>
      <c r="IC57" s="4">
        <v>1.6947843452952499E-2</v>
      </c>
      <c r="ID57" s="1" t="b">
        <v>0</v>
      </c>
      <c r="IE57" s="4">
        <v>170.19</v>
      </c>
      <c r="IF57" s="1" t="b">
        <v>0</v>
      </c>
      <c r="IG57" s="4">
        <v>280.32</v>
      </c>
      <c r="IH57" s="1" t="b">
        <v>0</v>
      </c>
      <c r="II57" s="4">
        <v>190.21</v>
      </c>
      <c r="IJ57" s="1" t="b">
        <v>0</v>
      </c>
      <c r="IK57" s="4">
        <v>220.26</v>
      </c>
      <c r="IL57" s="1" t="b">
        <v>0</v>
      </c>
      <c r="IM57" s="4">
        <v>250.29</v>
      </c>
      <c r="IN57" s="1" t="b">
        <v>0</v>
      </c>
      <c r="IO57" s="4">
        <v>270.31</v>
      </c>
      <c r="IP57" s="1" t="b">
        <v>0</v>
      </c>
      <c r="IQ57" s="4">
        <v>210.24</v>
      </c>
      <c r="IR57" s="1" t="b">
        <v>0</v>
      </c>
      <c r="IS57" s="4">
        <v>260.32</v>
      </c>
      <c r="IT57" s="1" t="b">
        <v>0</v>
      </c>
      <c r="IU57" s="4">
        <v>190.22</v>
      </c>
      <c r="IV57" s="1" t="b">
        <v>0</v>
      </c>
      <c r="IW57" s="4">
        <v>150.16999999999999</v>
      </c>
      <c r="IX57" s="2">
        <v>27.03</v>
      </c>
      <c r="IY57" s="2">
        <v>60.615194925039603</v>
      </c>
      <c r="IZ57" s="2">
        <v>6.3198660992691003E-3</v>
      </c>
      <c r="JA57" s="7" t="b">
        <v>0</v>
      </c>
      <c r="JB57" s="2">
        <v>30.03</v>
      </c>
      <c r="JC57" s="7" t="b">
        <v>0</v>
      </c>
      <c r="JD57" s="2">
        <v>30.03</v>
      </c>
      <c r="JE57" s="7" t="b">
        <v>0</v>
      </c>
      <c r="JF57" s="2">
        <v>0</v>
      </c>
      <c r="JG57" s="7" t="b">
        <v>0</v>
      </c>
      <c r="JH57" s="2">
        <v>50.06</v>
      </c>
      <c r="JI57" s="7" t="b">
        <v>0</v>
      </c>
      <c r="JJ57" s="2">
        <v>20.02</v>
      </c>
      <c r="JK57" s="7" t="b">
        <v>0</v>
      </c>
      <c r="JL57" s="2">
        <v>20.02</v>
      </c>
      <c r="JM57" s="7" t="b">
        <v>0</v>
      </c>
      <c r="JN57" s="2">
        <v>50.06</v>
      </c>
      <c r="JO57" s="7" t="b">
        <v>0</v>
      </c>
      <c r="JP57" s="2">
        <v>10.01</v>
      </c>
      <c r="JQ57" s="7" t="b">
        <v>0</v>
      </c>
      <c r="JR57" s="2">
        <v>40.049999999999997</v>
      </c>
      <c r="JS57" s="7" t="b">
        <v>0</v>
      </c>
      <c r="JT57" s="2">
        <v>20.02</v>
      </c>
      <c r="JU57" s="4">
        <v>4.0039999999999996</v>
      </c>
      <c r="JV57" s="4">
        <v>210.81851067789199</v>
      </c>
      <c r="JW57" s="4">
        <v>4.31418312267858E-3</v>
      </c>
      <c r="JX57" s="1" t="b">
        <v>0</v>
      </c>
      <c r="JY57" s="4">
        <v>20.02</v>
      </c>
      <c r="JZ57" s="1" t="b">
        <v>0</v>
      </c>
      <c r="KA57" s="4">
        <v>0</v>
      </c>
      <c r="KB57" s="1" t="b">
        <v>0</v>
      </c>
      <c r="KC57" s="4">
        <v>20.02</v>
      </c>
      <c r="KD57" s="1" t="b">
        <v>0</v>
      </c>
      <c r="KE57" s="4">
        <v>0</v>
      </c>
      <c r="KF57" s="1" t="b">
        <v>0</v>
      </c>
      <c r="KG57" s="4">
        <v>0</v>
      </c>
      <c r="KH57" s="1" t="b">
        <v>0</v>
      </c>
      <c r="KI57" s="4">
        <v>0</v>
      </c>
      <c r="KJ57" s="1" t="b">
        <v>0</v>
      </c>
      <c r="KK57" s="4">
        <v>0</v>
      </c>
      <c r="KL57" s="1" t="b">
        <v>0</v>
      </c>
      <c r="KM57" s="4">
        <v>0</v>
      </c>
      <c r="KN57" s="1" t="b">
        <v>0</v>
      </c>
      <c r="KO57" s="4">
        <v>0</v>
      </c>
      <c r="KP57" s="1" t="b">
        <v>0</v>
      </c>
      <c r="KQ57" s="4">
        <v>0</v>
      </c>
      <c r="KR57" s="2">
        <v>43.048999999999999</v>
      </c>
      <c r="KS57" s="2">
        <v>53.764579737541602</v>
      </c>
      <c r="KT57" s="2">
        <v>6.04507718102738E-3</v>
      </c>
      <c r="KU57" s="7" t="b">
        <v>0</v>
      </c>
      <c r="KV57" s="2">
        <v>80.09</v>
      </c>
      <c r="KW57" s="7" t="b">
        <v>0</v>
      </c>
      <c r="KX57" s="2">
        <v>50.06</v>
      </c>
      <c r="KY57" s="7" t="b">
        <v>0</v>
      </c>
      <c r="KZ57" s="2">
        <v>20.02</v>
      </c>
      <c r="LA57" s="7" t="b">
        <v>0</v>
      </c>
      <c r="LB57" s="2">
        <v>10.01</v>
      </c>
      <c r="LC57" s="7" t="b">
        <v>0</v>
      </c>
      <c r="LD57" s="2">
        <v>50.06</v>
      </c>
      <c r="LE57" s="7" t="b">
        <v>0</v>
      </c>
      <c r="LF57" s="2">
        <v>30.03</v>
      </c>
      <c r="LG57" s="7" t="b">
        <v>0</v>
      </c>
      <c r="LH57" s="2">
        <v>40.049999999999997</v>
      </c>
      <c r="LI57" s="7" t="b">
        <v>0</v>
      </c>
      <c r="LJ57" s="2">
        <v>80.09</v>
      </c>
      <c r="LK57" s="7" t="b">
        <v>0</v>
      </c>
      <c r="LL57" s="2">
        <v>40.049999999999997</v>
      </c>
      <c r="LM57" s="7" t="b">
        <v>0</v>
      </c>
      <c r="LN57" s="2">
        <v>30.03</v>
      </c>
      <c r="LO57" s="4">
        <v>9.01</v>
      </c>
      <c r="LP57" s="4">
        <v>161.02380871637899</v>
      </c>
      <c r="LQ57" s="4">
        <v>5.7637554598868801E-3</v>
      </c>
      <c r="LR57" s="1" t="b">
        <v>0</v>
      </c>
      <c r="LS57" s="4">
        <v>0</v>
      </c>
      <c r="LT57" s="1" t="b">
        <v>0</v>
      </c>
      <c r="LU57" s="4">
        <v>0</v>
      </c>
      <c r="LV57" s="1" t="b">
        <v>0</v>
      </c>
      <c r="LW57" s="4">
        <v>0</v>
      </c>
      <c r="LX57" s="1" t="b">
        <v>0</v>
      </c>
      <c r="LY57" s="4">
        <v>0</v>
      </c>
      <c r="LZ57" s="1" t="b">
        <v>0</v>
      </c>
      <c r="MA57" s="4">
        <v>10.01</v>
      </c>
      <c r="MB57" s="1" t="b">
        <v>0</v>
      </c>
      <c r="MC57" s="4">
        <v>10.01</v>
      </c>
      <c r="MD57" s="1" t="b">
        <v>0</v>
      </c>
      <c r="ME57" s="4">
        <v>40.049999999999997</v>
      </c>
      <c r="MF57" s="1" t="b">
        <v>0</v>
      </c>
      <c r="MG57" s="4">
        <v>30.03</v>
      </c>
      <c r="MH57" s="1" t="b">
        <v>0</v>
      </c>
      <c r="MI57" s="4">
        <v>0</v>
      </c>
      <c r="MJ57" s="1" t="b">
        <v>0</v>
      </c>
      <c r="MK57" s="4">
        <v>0</v>
      </c>
    </row>
    <row r="58" spans="1:349" x14ac:dyDescent="0.25">
      <c r="A58" s="1"/>
      <c r="B58" s="1" t="b">
        <v>0</v>
      </c>
      <c r="C58" s="1" t="s">
        <v>88</v>
      </c>
      <c r="D58" s="6">
        <v>43420.585949074099</v>
      </c>
      <c r="E58" s="3" t="s">
        <v>34</v>
      </c>
      <c r="F58" s="4"/>
      <c r="G58" s="1" t="s">
        <v>90</v>
      </c>
      <c r="H58" s="2">
        <v>1423.6569999999999</v>
      </c>
      <c r="I58" s="2">
        <v>10.356163264666099</v>
      </c>
      <c r="J58" s="2" t="s">
        <v>41</v>
      </c>
      <c r="K58" s="7" t="b">
        <v>0</v>
      </c>
      <c r="L58" s="2">
        <v>1551.8</v>
      </c>
      <c r="M58" s="7" t="b">
        <v>0</v>
      </c>
      <c r="N58" s="2">
        <v>1341.54</v>
      </c>
      <c r="O58" s="7" t="b">
        <v>0</v>
      </c>
      <c r="P58" s="2">
        <v>1241.44</v>
      </c>
      <c r="Q58" s="7" t="b">
        <v>0</v>
      </c>
      <c r="R58" s="2">
        <v>1281.49</v>
      </c>
      <c r="S58" s="7" t="b">
        <v>0</v>
      </c>
      <c r="T58" s="2">
        <v>1311.51</v>
      </c>
      <c r="U58" s="7" t="b">
        <v>0</v>
      </c>
      <c r="V58" s="2">
        <v>1621.9</v>
      </c>
      <c r="W58" s="7" t="b">
        <v>0</v>
      </c>
      <c r="X58" s="2">
        <v>1321.55</v>
      </c>
      <c r="Y58" s="7" t="b">
        <v>0</v>
      </c>
      <c r="Z58" s="2">
        <v>1651.95</v>
      </c>
      <c r="AA58" s="7" t="b">
        <v>0</v>
      </c>
      <c r="AB58" s="2">
        <v>1491.73</v>
      </c>
      <c r="AC58" s="7" t="b">
        <v>0</v>
      </c>
      <c r="AD58" s="2">
        <v>1421.66</v>
      </c>
      <c r="AE58" s="4">
        <v>17829.951000000001</v>
      </c>
      <c r="AF58" s="4">
        <v>2.8295573239385998</v>
      </c>
      <c r="AG58" s="4" t="s">
        <v>41</v>
      </c>
      <c r="AH58" s="1" t="b">
        <v>0</v>
      </c>
      <c r="AI58" s="4">
        <v>17788.939999999999</v>
      </c>
      <c r="AJ58" s="1" t="b">
        <v>0</v>
      </c>
      <c r="AK58" s="4">
        <v>18721.23</v>
      </c>
      <c r="AL58" s="1" t="b">
        <v>0</v>
      </c>
      <c r="AM58" s="4">
        <v>17548.240000000002</v>
      </c>
      <c r="AN58" s="1" t="b">
        <v>0</v>
      </c>
      <c r="AO58" s="4">
        <v>18209.48</v>
      </c>
      <c r="AP58" s="1" t="b">
        <v>0</v>
      </c>
      <c r="AQ58" s="4">
        <v>17899.22</v>
      </c>
      <c r="AR58" s="1" t="b">
        <v>0</v>
      </c>
      <c r="AS58" s="4">
        <v>17327.66</v>
      </c>
      <c r="AT58" s="1" t="b">
        <v>0</v>
      </c>
      <c r="AU58" s="4">
        <v>17308.150000000001</v>
      </c>
      <c r="AV58" s="1" t="b">
        <v>0</v>
      </c>
      <c r="AW58" s="4">
        <v>17307.71</v>
      </c>
      <c r="AX58" s="1" t="b">
        <v>0</v>
      </c>
      <c r="AY58" s="4">
        <v>18500.2</v>
      </c>
      <c r="AZ58" s="1" t="b">
        <v>0</v>
      </c>
      <c r="BA58" s="4">
        <v>17688.68</v>
      </c>
      <c r="BB58" s="2">
        <v>4362721.96</v>
      </c>
      <c r="BC58" s="2">
        <v>0.48432475531985097</v>
      </c>
      <c r="BD58" s="2" t="s">
        <v>41</v>
      </c>
      <c r="BE58" s="7" t="b">
        <v>0</v>
      </c>
      <c r="BF58" s="2">
        <v>4396950.55</v>
      </c>
      <c r="BG58" s="7" t="b">
        <v>0</v>
      </c>
      <c r="BH58" s="2">
        <v>4353724.2</v>
      </c>
      <c r="BI58" s="7" t="b">
        <v>0</v>
      </c>
      <c r="BJ58" s="2">
        <v>4371172.74</v>
      </c>
      <c r="BK58" s="7" t="b">
        <v>0</v>
      </c>
      <c r="BL58" s="2">
        <v>4347923.4000000004</v>
      </c>
      <c r="BM58" s="7" t="b">
        <v>0</v>
      </c>
      <c r="BN58" s="2">
        <v>4374421.6100000003</v>
      </c>
      <c r="BO58" s="7" t="b">
        <v>0</v>
      </c>
      <c r="BP58" s="2">
        <v>4393384.79</v>
      </c>
      <c r="BQ58" s="7" t="b">
        <v>0</v>
      </c>
      <c r="BR58" s="2">
        <v>4351287.2300000004</v>
      </c>
      <c r="BS58" s="7" t="b">
        <v>0</v>
      </c>
      <c r="BT58" s="2">
        <v>4329066.26</v>
      </c>
      <c r="BU58" s="7" t="b">
        <v>0</v>
      </c>
      <c r="BV58" s="2">
        <v>4356090.3099999996</v>
      </c>
      <c r="BW58" s="7" t="b">
        <v>0</v>
      </c>
      <c r="BX58" s="2">
        <v>4353198.51</v>
      </c>
      <c r="BY58" s="4">
        <v>30290.752</v>
      </c>
      <c r="BZ58" s="4">
        <v>3.2852951658532201</v>
      </c>
      <c r="CA58" s="4" t="s">
        <v>41</v>
      </c>
      <c r="CB58" s="1" t="b">
        <v>0</v>
      </c>
      <c r="CC58" s="4">
        <v>29497.56</v>
      </c>
      <c r="CD58" s="1" t="b">
        <v>0</v>
      </c>
      <c r="CE58" s="4">
        <v>29928.05</v>
      </c>
      <c r="CF58" s="1" t="b">
        <v>0</v>
      </c>
      <c r="CG58" s="4">
        <v>30710.93</v>
      </c>
      <c r="CH58" s="1" t="b">
        <v>0</v>
      </c>
      <c r="CI58" s="4">
        <v>30420.97</v>
      </c>
      <c r="CJ58" s="1" t="b">
        <v>0</v>
      </c>
      <c r="CK58" s="4">
        <v>32576.92</v>
      </c>
      <c r="CL58" s="1" t="b">
        <v>0</v>
      </c>
      <c r="CM58" s="4">
        <v>30580.7</v>
      </c>
      <c r="CN58" s="1" t="b">
        <v>0</v>
      </c>
      <c r="CO58" s="4">
        <v>28915.439999999999</v>
      </c>
      <c r="CP58" s="1" t="b">
        <v>0</v>
      </c>
      <c r="CQ58" s="4">
        <v>30730.92</v>
      </c>
      <c r="CR58" s="1" t="b">
        <v>0</v>
      </c>
      <c r="CS58" s="4">
        <v>29888.26</v>
      </c>
      <c r="CT58" s="1" t="b">
        <v>0</v>
      </c>
      <c r="CU58" s="4">
        <v>29657.77</v>
      </c>
      <c r="CV58" s="2">
        <v>11703.079</v>
      </c>
      <c r="CW58" s="2">
        <v>3.7124911561210601</v>
      </c>
      <c r="CX58" s="2" t="s">
        <v>41</v>
      </c>
      <c r="CY58" s="7" t="b">
        <v>0</v>
      </c>
      <c r="CZ58" s="2">
        <v>11426.45</v>
      </c>
      <c r="DA58" s="2">
        <v>11486.62</v>
      </c>
      <c r="DB58" s="2">
        <v>11105.9</v>
      </c>
      <c r="DC58" s="2">
        <v>12628.85</v>
      </c>
      <c r="DD58" s="2">
        <v>11296.41</v>
      </c>
      <c r="DE58" s="2">
        <v>11596.72</v>
      </c>
      <c r="DF58" s="2">
        <v>11807.31</v>
      </c>
      <c r="DG58" s="2">
        <v>11827.41</v>
      </c>
      <c r="DH58" s="2">
        <v>11757.16</v>
      </c>
      <c r="DI58" s="2">
        <v>12097.96</v>
      </c>
      <c r="DJ58" s="4">
        <v>431.49599999999998</v>
      </c>
      <c r="DK58" s="4">
        <v>14.2814097331668</v>
      </c>
      <c r="DL58" s="4" t="s">
        <v>41</v>
      </c>
      <c r="DM58" s="1" t="b">
        <v>0</v>
      </c>
      <c r="DN58" s="4">
        <v>430.49</v>
      </c>
      <c r="DO58" s="4">
        <v>410.47</v>
      </c>
      <c r="DP58" s="4">
        <v>450.51</v>
      </c>
      <c r="DQ58" s="4">
        <v>360.4</v>
      </c>
      <c r="DR58" s="4">
        <v>490.58</v>
      </c>
      <c r="DS58" s="4">
        <v>440.5</v>
      </c>
      <c r="DT58" s="4">
        <v>340.38</v>
      </c>
      <c r="DU58" s="4">
        <v>370.43</v>
      </c>
      <c r="DV58" s="4">
        <v>500.6</v>
      </c>
      <c r="DW58" s="4">
        <v>520.6</v>
      </c>
      <c r="DX58" s="2">
        <v>2690.252</v>
      </c>
      <c r="DY58" s="2">
        <v>8.0730063915567793</v>
      </c>
      <c r="DZ58" s="2">
        <v>5.0127790758538501E-2</v>
      </c>
      <c r="EA58" s="7" t="b">
        <v>0</v>
      </c>
      <c r="EB58" s="2">
        <v>2583.08</v>
      </c>
      <c r="EC58" s="2">
        <v>2442.9499999999998</v>
      </c>
      <c r="ED58" s="2">
        <v>2883.53</v>
      </c>
      <c r="EE58" s="2">
        <v>2923.58</v>
      </c>
      <c r="EF58" s="2">
        <v>2843.43</v>
      </c>
      <c r="EG58" s="2">
        <v>2873.51</v>
      </c>
      <c r="EH58" s="2">
        <v>2703.27</v>
      </c>
      <c r="EI58" s="2">
        <v>2593.1</v>
      </c>
      <c r="EJ58" s="2">
        <v>2262.71</v>
      </c>
      <c r="EK58" s="2">
        <v>2793.36</v>
      </c>
      <c r="EL58" s="4">
        <v>534658.64</v>
      </c>
      <c r="EM58" s="4">
        <v>0.70288157777506499</v>
      </c>
      <c r="EN58" s="4">
        <v>4.4624309566554698</v>
      </c>
      <c r="EO58" s="1" t="b">
        <v>0</v>
      </c>
      <c r="EP58" s="4">
        <v>528818.81999999995</v>
      </c>
      <c r="EQ58" s="4">
        <v>531297.74</v>
      </c>
      <c r="ER58" s="4">
        <v>534055.52</v>
      </c>
      <c r="ES58" s="4">
        <v>530409.41</v>
      </c>
      <c r="ET58" s="4">
        <v>534196.64</v>
      </c>
      <c r="EU58" s="4">
        <v>541193.34</v>
      </c>
      <c r="EV58" s="4">
        <v>535874.39</v>
      </c>
      <c r="EW58" s="4">
        <v>536120.5</v>
      </c>
      <c r="EX58" s="4">
        <v>536149.22</v>
      </c>
      <c r="EY58" s="4">
        <v>538470.81999999995</v>
      </c>
      <c r="EZ58" s="2">
        <v>427.49400000000003</v>
      </c>
      <c r="FA58" s="2">
        <v>11.098899943968201</v>
      </c>
      <c r="FB58" s="2" t="s">
        <v>41</v>
      </c>
      <c r="FC58" s="7" t="b">
        <v>0</v>
      </c>
      <c r="FD58" s="2">
        <v>390.45</v>
      </c>
      <c r="FE58" s="2">
        <v>370.42</v>
      </c>
      <c r="FF58" s="2">
        <v>420.48</v>
      </c>
      <c r="FG58" s="2">
        <v>420.48</v>
      </c>
      <c r="FH58" s="2">
        <v>350.4</v>
      </c>
      <c r="FI58" s="2">
        <v>470.55</v>
      </c>
      <c r="FJ58" s="2">
        <v>470.54</v>
      </c>
      <c r="FK58" s="2">
        <v>490.58</v>
      </c>
      <c r="FL58" s="2">
        <v>420.49</v>
      </c>
      <c r="FM58" s="2">
        <v>470.55</v>
      </c>
      <c r="FN58" s="4">
        <v>220.255</v>
      </c>
      <c r="FO58" s="4">
        <v>21.321201236752099</v>
      </c>
      <c r="FP58" s="4">
        <v>2.8510106507285901E-3</v>
      </c>
      <c r="FQ58" s="1" t="b">
        <v>0</v>
      </c>
      <c r="FR58" s="4">
        <v>280.32</v>
      </c>
      <c r="FS58" s="4">
        <v>170.2</v>
      </c>
      <c r="FT58" s="4">
        <v>190.21</v>
      </c>
      <c r="FU58" s="4">
        <v>230.28</v>
      </c>
      <c r="FV58" s="4">
        <v>310.37</v>
      </c>
      <c r="FW58" s="4">
        <v>190.21</v>
      </c>
      <c r="FX58" s="4">
        <v>220.25</v>
      </c>
      <c r="FY58" s="4">
        <v>220.25</v>
      </c>
      <c r="FZ58" s="4">
        <v>160.19</v>
      </c>
      <c r="GA58" s="4">
        <v>230.27</v>
      </c>
      <c r="GB58" s="2">
        <v>820.95799999999997</v>
      </c>
      <c r="GC58" s="2">
        <v>13.785576387086399</v>
      </c>
      <c r="GD58" s="2" t="s">
        <v>41</v>
      </c>
      <c r="GE58" s="7" t="b">
        <v>0</v>
      </c>
      <c r="GF58" s="2">
        <v>710.82</v>
      </c>
      <c r="GG58" s="2">
        <v>931.1</v>
      </c>
      <c r="GH58" s="2">
        <v>600.69000000000005</v>
      </c>
      <c r="GI58" s="2">
        <v>740.87</v>
      </c>
      <c r="GJ58" s="2">
        <v>911.05</v>
      </c>
      <c r="GK58" s="2">
        <v>800.94</v>
      </c>
      <c r="GL58" s="2">
        <v>891.02</v>
      </c>
      <c r="GM58" s="2">
        <v>830.98</v>
      </c>
      <c r="GN58" s="2">
        <v>820.97</v>
      </c>
      <c r="GO58" s="2">
        <v>971.14</v>
      </c>
      <c r="GP58" s="4">
        <v>6247.4170000000004</v>
      </c>
      <c r="GQ58" s="4">
        <v>7.2760008180421503</v>
      </c>
      <c r="GR58" s="4">
        <v>5.8968370837950798E-2</v>
      </c>
      <c r="GS58" s="1" t="b">
        <v>0</v>
      </c>
      <c r="GT58" s="4">
        <v>5717.6</v>
      </c>
      <c r="GU58" s="4">
        <v>6518.88</v>
      </c>
      <c r="GV58" s="4">
        <v>6408.62</v>
      </c>
      <c r="GW58" s="4">
        <v>6338.61</v>
      </c>
      <c r="GX58" s="4">
        <v>6879.44</v>
      </c>
      <c r="GY58" s="4">
        <v>6398.67</v>
      </c>
      <c r="GZ58" s="4">
        <v>6398.69</v>
      </c>
      <c r="HA58" s="4">
        <v>6178.25</v>
      </c>
      <c r="HB58" s="4">
        <v>6388.51</v>
      </c>
      <c r="HC58" s="4">
        <v>5246.9</v>
      </c>
      <c r="HD58" s="2">
        <v>934824.80700000003</v>
      </c>
      <c r="HE58" s="2">
        <v>0.55930743625131896</v>
      </c>
      <c r="HF58" s="2">
        <v>64.031830309730097</v>
      </c>
      <c r="HG58" s="7" t="b">
        <v>0</v>
      </c>
      <c r="HH58" s="2">
        <v>932799</v>
      </c>
      <c r="HI58" s="7" t="b">
        <v>0</v>
      </c>
      <c r="HJ58" s="2">
        <v>930661.25</v>
      </c>
      <c r="HK58" s="7" t="b">
        <v>0</v>
      </c>
      <c r="HL58" s="2">
        <v>938171.77</v>
      </c>
      <c r="HM58" s="7" t="b">
        <v>0</v>
      </c>
      <c r="HN58" s="2">
        <v>928653.17</v>
      </c>
      <c r="HO58" s="7" t="b">
        <v>0</v>
      </c>
      <c r="HP58" s="2">
        <v>932384.91</v>
      </c>
      <c r="HQ58" s="7" t="b">
        <v>0</v>
      </c>
      <c r="HR58" s="2">
        <v>928895.35</v>
      </c>
      <c r="HS58" s="7" t="b">
        <v>0</v>
      </c>
      <c r="HT58" s="2">
        <v>940410.04</v>
      </c>
      <c r="HU58" s="7" t="b">
        <v>0</v>
      </c>
      <c r="HV58" s="2">
        <v>933742.09</v>
      </c>
      <c r="HW58" s="7" t="b">
        <v>0</v>
      </c>
      <c r="HX58" s="2">
        <v>944337.02</v>
      </c>
      <c r="HY58" s="7" t="b">
        <v>0</v>
      </c>
      <c r="HZ58" s="2">
        <v>938193.47</v>
      </c>
      <c r="IA58" s="4">
        <v>790635.478</v>
      </c>
      <c r="IB58" s="4">
        <v>1.0347165330469299</v>
      </c>
      <c r="IC58" s="4">
        <v>61.114631542073703</v>
      </c>
      <c r="ID58" s="1" t="b">
        <v>0</v>
      </c>
      <c r="IE58" s="4">
        <v>798672.67</v>
      </c>
      <c r="IF58" s="1" t="b">
        <v>0</v>
      </c>
      <c r="IG58" s="4">
        <v>800547.39</v>
      </c>
      <c r="IH58" s="1" t="b">
        <v>0</v>
      </c>
      <c r="II58" s="4">
        <v>794308.71</v>
      </c>
      <c r="IJ58" s="1" t="b">
        <v>0</v>
      </c>
      <c r="IK58" s="4">
        <v>789089.39</v>
      </c>
      <c r="IL58" s="1" t="b">
        <v>0</v>
      </c>
      <c r="IM58" s="4">
        <v>795580.85</v>
      </c>
      <c r="IN58" s="1" t="b">
        <v>0</v>
      </c>
      <c r="IO58" s="4">
        <v>798311.58</v>
      </c>
      <c r="IP58" s="1" t="b">
        <v>0</v>
      </c>
      <c r="IQ58" s="4">
        <v>782853.49</v>
      </c>
      <c r="IR58" s="1" t="b">
        <v>0</v>
      </c>
      <c r="IS58" s="4">
        <v>778190.1</v>
      </c>
      <c r="IT58" s="1" t="b">
        <v>0</v>
      </c>
      <c r="IU58" s="4">
        <v>779551.16</v>
      </c>
      <c r="IV58" s="1" t="b">
        <v>0</v>
      </c>
      <c r="IW58" s="4">
        <v>789249.44</v>
      </c>
      <c r="IX58" s="2">
        <v>207892.64600000001</v>
      </c>
      <c r="IY58" s="2">
        <v>1.0572600135667101</v>
      </c>
      <c r="IZ58" s="2">
        <v>48.607239576128499</v>
      </c>
      <c r="JA58" s="7" t="b">
        <v>0</v>
      </c>
      <c r="JB58" s="2">
        <v>208724.94</v>
      </c>
      <c r="JC58" s="7" t="b">
        <v>0</v>
      </c>
      <c r="JD58" s="2">
        <v>205393.34</v>
      </c>
      <c r="JE58" s="7" t="b">
        <v>0</v>
      </c>
      <c r="JF58" s="2">
        <v>207626.27</v>
      </c>
      <c r="JG58" s="7" t="b">
        <v>0</v>
      </c>
      <c r="JH58" s="2">
        <v>204690.09</v>
      </c>
      <c r="JI58" s="7" t="b">
        <v>0</v>
      </c>
      <c r="JJ58" s="2">
        <v>210658.59</v>
      </c>
      <c r="JK58" s="7" t="b">
        <v>0</v>
      </c>
      <c r="JL58" s="2">
        <v>206419.98</v>
      </c>
      <c r="JM58" s="7" t="b">
        <v>0</v>
      </c>
      <c r="JN58" s="2">
        <v>207696.6</v>
      </c>
      <c r="JO58" s="7" t="b">
        <v>0</v>
      </c>
      <c r="JP58" s="2">
        <v>208357.31</v>
      </c>
      <c r="JQ58" s="7" t="b">
        <v>0</v>
      </c>
      <c r="JR58" s="2">
        <v>207471.45</v>
      </c>
      <c r="JS58" s="7" t="b">
        <v>0</v>
      </c>
      <c r="JT58" s="2">
        <v>211887.89</v>
      </c>
      <c r="JU58" s="4">
        <v>42192.853000000003</v>
      </c>
      <c r="JV58" s="4">
        <v>2.4413987182452499</v>
      </c>
      <c r="JW58" s="4">
        <v>45.461462115449102</v>
      </c>
      <c r="JX58" s="1" t="b">
        <v>0</v>
      </c>
      <c r="JY58" s="4">
        <v>40627.15</v>
      </c>
      <c r="JZ58" s="1" t="b">
        <v>0</v>
      </c>
      <c r="KA58" s="4">
        <v>42434.37</v>
      </c>
      <c r="KB58" s="1" t="b">
        <v>0</v>
      </c>
      <c r="KC58" s="4">
        <v>43327.51</v>
      </c>
      <c r="KD58" s="1" t="b">
        <v>0</v>
      </c>
      <c r="KE58" s="4">
        <v>41570.400000000001</v>
      </c>
      <c r="KF58" s="1" t="b">
        <v>0</v>
      </c>
      <c r="KG58" s="4">
        <v>41368.99</v>
      </c>
      <c r="KH58" s="1" t="b">
        <v>0</v>
      </c>
      <c r="KI58" s="4">
        <v>43306.080000000002</v>
      </c>
      <c r="KJ58" s="1" t="b">
        <v>0</v>
      </c>
      <c r="KK58" s="4">
        <v>42042.18</v>
      </c>
      <c r="KL58" s="1" t="b">
        <v>0</v>
      </c>
      <c r="KM58" s="4">
        <v>43598.77</v>
      </c>
      <c r="KN58" s="1" t="b">
        <v>0</v>
      </c>
      <c r="KO58" s="4">
        <v>41058.58</v>
      </c>
      <c r="KP58" s="1" t="b">
        <v>0</v>
      </c>
      <c r="KQ58" s="4">
        <v>42594.5</v>
      </c>
      <c r="KR58" s="2">
        <v>345165.55300000001</v>
      </c>
      <c r="KS58" s="2">
        <v>0.85469161826936801</v>
      </c>
      <c r="KT58" s="2">
        <v>48.469242215080399</v>
      </c>
      <c r="KU58" s="7" t="b">
        <v>0</v>
      </c>
      <c r="KV58" s="2">
        <v>345061.3</v>
      </c>
      <c r="KW58" s="7" t="b">
        <v>0</v>
      </c>
      <c r="KX58" s="2">
        <v>346466.69</v>
      </c>
      <c r="KY58" s="7" t="b">
        <v>0</v>
      </c>
      <c r="KZ58" s="2">
        <v>347066.08</v>
      </c>
      <c r="LA58" s="7" t="b">
        <v>0</v>
      </c>
      <c r="LB58" s="2">
        <v>343147.45</v>
      </c>
      <c r="LC58" s="7" t="b">
        <v>0</v>
      </c>
      <c r="LD58" s="2">
        <v>339847.24</v>
      </c>
      <c r="LE58" s="7" t="b">
        <v>0</v>
      </c>
      <c r="LF58" s="2">
        <v>343432.66</v>
      </c>
      <c r="LG58" s="7" t="b">
        <v>0</v>
      </c>
      <c r="LH58" s="2">
        <v>342155.16</v>
      </c>
      <c r="LI58" s="7" t="b">
        <v>0</v>
      </c>
      <c r="LJ58" s="2">
        <v>347899</v>
      </c>
      <c r="LK58" s="7" t="b">
        <v>0</v>
      </c>
      <c r="LL58" s="2">
        <v>347397.31</v>
      </c>
      <c r="LM58" s="7" t="b">
        <v>0</v>
      </c>
      <c r="LN58" s="2">
        <v>349182.64</v>
      </c>
      <c r="LO58" s="4">
        <v>70738.523000000001</v>
      </c>
      <c r="LP58" s="4">
        <v>1.3056091699193599</v>
      </c>
      <c r="LQ58" s="4">
        <v>45.2518921382446</v>
      </c>
      <c r="LR58" s="1" t="b">
        <v>0</v>
      </c>
      <c r="LS58" s="4">
        <v>70270.48</v>
      </c>
      <c r="LT58" s="1" t="b">
        <v>0</v>
      </c>
      <c r="LU58" s="4">
        <v>71649.72</v>
      </c>
      <c r="LV58" s="1" t="b">
        <v>0</v>
      </c>
      <c r="LW58" s="4">
        <v>69980.52</v>
      </c>
      <c r="LX58" s="1" t="b">
        <v>0</v>
      </c>
      <c r="LY58" s="4">
        <v>69729.03</v>
      </c>
      <c r="LZ58" s="1" t="b">
        <v>0</v>
      </c>
      <c r="MA58" s="4">
        <v>71259.81</v>
      </c>
      <c r="MB58" s="1" t="b">
        <v>0</v>
      </c>
      <c r="MC58" s="4">
        <v>71668.479999999996</v>
      </c>
      <c r="MD58" s="1" t="b">
        <v>0</v>
      </c>
      <c r="ME58" s="4">
        <v>70522.820000000007</v>
      </c>
      <c r="MF58" s="1" t="b">
        <v>0</v>
      </c>
      <c r="MG58" s="4">
        <v>72363.7</v>
      </c>
      <c r="MH58" s="1" t="b">
        <v>0</v>
      </c>
      <c r="MI58" s="4">
        <v>70091.39</v>
      </c>
      <c r="MJ58" s="1" t="b">
        <v>0</v>
      </c>
      <c r="MK58" s="4">
        <v>69849.279999999999</v>
      </c>
    </row>
    <row r="59" spans="1:349" x14ac:dyDescent="0.25">
      <c r="A59" s="1"/>
      <c r="B59" s="1" t="b">
        <v>0</v>
      </c>
      <c r="C59" s="1" t="s">
        <v>132</v>
      </c>
      <c r="D59" s="6">
        <v>43420.589548611097</v>
      </c>
      <c r="E59" s="3" t="s">
        <v>34</v>
      </c>
      <c r="F59" s="4"/>
      <c r="G59" s="1" t="s">
        <v>46</v>
      </c>
      <c r="H59" s="2">
        <v>833.96400000000006</v>
      </c>
      <c r="I59" s="2">
        <v>13.8745323654627</v>
      </c>
      <c r="J59" s="2" t="s">
        <v>41</v>
      </c>
      <c r="K59" s="7" t="b">
        <v>0</v>
      </c>
      <c r="L59" s="2">
        <v>800.91</v>
      </c>
      <c r="M59" s="7" t="b">
        <v>0</v>
      </c>
      <c r="N59" s="2">
        <v>991.16</v>
      </c>
      <c r="O59" s="7" t="b">
        <v>0</v>
      </c>
      <c r="P59" s="2">
        <v>871.03</v>
      </c>
      <c r="Q59" s="7" t="b">
        <v>0</v>
      </c>
      <c r="R59" s="2">
        <v>710.83</v>
      </c>
      <c r="S59" s="7" t="b">
        <v>0</v>
      </c>
      <c r="T59" s="2">
        <v>770.88</v>
      </c>
      <c r="U59" s="7" t="b">
        <v>0</v>
      </c>
      <c r="V59" s="2">
        <v>911.04</v>
      </c>
      <c r="W59" s="7" t="b">
        <v>0</v>
      </c>
      <c r="X59" s="2">
        <v>760.87</v>
      </c>
      <c r="Y59" s="7" t="b">
        <v>0</v>
      </c>
      <c r="Z59" s="2">
        <v>650.75</v>
      </c>
      <c r="AA59" s="7" t="b">
        <v>0</v>
      </c>
      <c r="AB59" s="2">
        <v>1001.16</v>
      </c>
      <c r="AC59" s="7" t="b">
        <v>0</v>
      </c>
      <c r="AD59" s="2">
        <v>871.01</v>
      </c>
      <c r="AE59" s="4">
        <v>8592.8080000000009</v>
      </c>
      <c r="AF59" s="4">
        <v>4.8243896165480296</v>
      </c>
      <c r="AG59" s="4" t="s">
        <v>41</v>
      </c>
      <c r="AH59" s="1" t="b">
        <v>0</v>
      </c>
      <c r="AI59" s="4">
        <v>8761.92</v>
      </c>
      <c r="AJ59" s="1" t="b">
        <v>0</v>
      </c>
      <c r="AK59" s="4">
        <v>8882.25</v>
      </c>
      <c r="AL59" s="1" t="b">
        <v>0</v>
      </c>
      <c r="AM59" s="4">
        <v>8682.02</v>
      </c>
      <c r="AN59" s="1" t="b">
        <v>0</v>
      </c>
      <c r="AO59" s="4">
        <v>8652.09</v>
      </c>
      <c r="AP59" s="1" t="b">
        <v>0</v>
      </c>
      <c r="AQ59" s="4">
        <v>8401.44</v>
      </c>
      <c r="AR59" s="1" t="b">
        <v>0</v>
      </c>
      <c r="AS59" s="4">
        <v>9172.74</v>
      </c>
      <c r="AT59" s="1" t="b">
        <v>0</v>
      </c>
      <c r="AU59" s="4">
        <v>8381.5</v>
      </c>
      <c r="AV59" s="1" t="b">
        <v>0</v>
      </c>
      <c r="AW59" s="4">
        <v>8071</v>
      </c>
      <c r="AX59" s="1" t="b">
        <v>0</v>
      </c>
      <c r="AY59" s="4">
        <v>9052.5300000000007</v>
      </c>
      <c r="AZ59" s="1" t="b">
        <v>0</v>
      </c>
      <c r="BA59" s="4">
        <v>7870.59</v>
      </c>
      <c r="BB59" s="2">
        <v>4291344.0039999997</v>
      </c>
      <c r="BC59" s="2">
        <v>0.63240173787401299</v>
      </c>
      <c r="BD59" s="2" t="s">
        <v>41</v>
      </c>
      <c r="BE59" s="7" t="b">
        <v>0</v>
      </c>
      <c r="BF59" s="2">
        <v>4286727.3600000003</v>
      </c>
      <c r="BG59" s="7" t="b">
        <v>0</v>
      </c>
      <c r="BH59" s="2">
        <v>4334294.1399999997</v>
      </c>
      <c r="BI59" s="7" t="b">
        <v>0</v>
      </c>
      <c r="BJ59" s="2">
        <v>4303930.18</v>
      </c>
      <c r="BK59" s="7" t="b">
        <v>0</v>
      </c>
      <c r="BL59" s="2">
        <v>4266488.84</v>
      </c>
      <c r="BM59" s="7" t="b">
        <v>0</v>
      </c>
      <c r="BN59" s="2">
        <v>4279359.21</v>
      </c>
      <c r="BO59" s="7" t="b">
        <v>0</v>
      </c>
      <c r="BP59" s="2">
        <v>4246473.82</v>
      </c>
      <c r="BQ59" s="7" t="b">
        <v>0</v>
      </c>
      <c r="BR59" s="2">
        <v>4268329.43</v>
      </c>
      <c r="BS59" s="7" t="b">
        <v>0</v>
      </c>
      <c r="BT59" s="2">
        <v>4308327.08</v>
      </c>
      <c r="BU59" s="7" t="b">
        <v>0</v>
      </c>
      <c r="BV59" s="2">
        <v>4322664.07</v>
      </c>
      <c r="BW59" s="7" t="b">
        <v>0</v>
      </c>
      <c r="BX59" s="2">
        <v>4296845.91</v>
      </c>
      <c r="BY59" s="4">
        <v>21403.772000000001</v>
      </c>
      <c r="BZ59" s="4">
        <v>2.3236762477350998</v>
      </c>
      <c r="CA59" s="4" t="s">
        <v>41</v>
      </c>
      <c r="CB59" s="1" t="b">
        <v>0</v>
      </c>
      <c r="CC59" s="4">
        <v>21327.11</v>
      </c>
      <c r="CD59" s="1" t="b">
        <v>0</v>
      </c>
      <c r="CE59" s="4">
        <v>21105.91</v>
      </c>
      <c r="CF59" s="1" t="b">
        <v>0</v>
      </c>
      <c r="CG59" s="4">
        <v>21286.71</v>
      </c>
      <c r="CH59" s="1" t="b">
        <v>0</v>
      </c>
      <c r="CI59" s="4">
        <v>22128.75</v>
      </c>
      <c r="CJ59" s="1" t="b">
        <v>0</v>
      </c>
      <c r="CK59" s="4">
        <v>20634.900000000001</v>
      </c>
      <c r="CL59" s="1" t="b">
        <v>0</v>
      </c>
      <c r="CM59" s="4">
        <v>21196.26</v>
      </c>
      <c r="CN59" s="1" t="b">
        <v>0</v>
      </c>
      <c r="CO59" s="4">
        <v>21426.95</v>
      </c>
      <c r="CP59" s="1" t="b">
        <v>0</v>
      </c>
      <c r="CQ59" s="4">
        <v>22268.48</v>
      </c>
      <c r="CR59" s="1" t="b">
        <v>0</v>
      </c>
      <c r="CS59" s="4">
        <v>21015.59</v>
      </c>
      <c r="CT59" s="1" t="b">
        <v>0</v>
      </c>
      <c r="CU59" s="4">
        <v>21647.06</v>
      </c>
      <c r="CV59" s="2">
        <v>8139.5820000000003</v>
      </c>
      <c r="CW59" s="2">
        <v>4.6568424492706404</v>
      </c>
      <c r="CX59" s="2" t="s">
        <v>41</v>
      </c>
      <c r="CY59" s="7" t="b">
        <v>0</v>
      </c>
      <c r="CZ59" s="2">
        <v>7860.65</v>
      </c>
      <c r="DA59" s="2">
        <v>7690.27</v>
      </c>
      <c r="DB59" s="2">
        <v>8180.99</v>
      </c>
      <c r="DC59" s="2">
        <v>8471.5300000000007</v>
      </c>
      <c r="DD59" s="2">
        <v>8601.93</v>
      </c>
      <c r="DE59" s="2">
        <v>8171.1</v>
      </c>
      <c r="DF59" s="2">
        <v>7655.41</v>
      </c>
      <c r="DG59" s="2">
        <v>7750.49</v>
      </c>
      <c r="DH59" s="2">
        <v>8381.5400000000009</v>
      </c>
      <c r="DI59" s="2">
        <v>8631.91</v>
      </c>
      <c r="DJ59" s="4">
        <v>184.209</v>
      </c>
      <c r="DK59" s="4">
        <v>24.059859074588001</v>
      </c>
      <c r="DL59" s="4" t="s">
        <v>41</v>
      </c>
      <c r="DM59" s="1" t="b">
        <v>0</v>
      </c>
      <c r="DN59" s="4">
        <v>220.25</v>
      </c>
      <c r="DO59" s="4">
        <v>210.24</v>
      </c>
      <c r="DP59" s="4">
        <v>180.21</v>
      </c>
      <c r="DQ59" s="4">
        <v>130.15</v>
      </c>
      <c r="DR59" s="4">
        <v>250.28</v>
      </c>
      <c r="DS59" s="4">
        <v>170.19</v>
      </c>
      <c r="DT59" s="4">
        <v>140.16</v>
      </c>
      <c r="DU59" s="4">
        <v>190.21</v>
      </c>
      <c r="DV59" s="4">
        <v>120.14</v>
      </c>
      <c r="DW59" s="4">
        <v>230.26</v>
      </c>
      <c r="DX59" s="2">
        <v>700.81</v>
      </c>
      <c r="DY59" s="2">
        <v>14.1428948670099</v>
      </c>
      <c r="DZ59" s="2" t="s">
        <v>41</v>
      </c>
      <c r="EA59" s="7" t="b">
        <v>0</v>
      </c>
      <c r="EB59" s="2">
        <v>640.74</v>
      </c>
      <c r="EC59" s="2">
        <v>650.75</v>
      </c>
      <c r="ED59" s="2">
        <v>911.05</v>
      </c>
      <c r="EE59" s="2">
        <v>650.74</v>
      </c>
      <c r="EF59" s="2">
        <v>700.8</v>
      </c>
      <c r="EG59" s="2">
        <v>730.84</v>
      </c>
      <c r="EH59" s="2">
        <v>700.82</v>
      </c>
      <c r="EI59" s="2">
        <v>590.66999999999996</v>
      </c>
      <c r="EJ59" s="2">
        <v>610.71</v>
      </c>
      <c r="EK59" s="2">
        <v>820.98</v>
      </c>
      <c r="EL59" s="4">
        <v>614.71299999999997</v>
      </c>
      <c r="EM59" s="4">
        <v>15.9631262563814</v>
      </c>
      <c r="EN59" s="4" t="s">
        <v>41</v>
      </c>
      <c r="EO59" s="1" t="b">
        <v>0</v>
      </c>
      <c r="EP59" s="4">
        <v>480.54</v>
      </c>
      <c r="EQ59" s="4">
        <v>550.62</v>
      </c>
      <c r="ER59" s="4">
        <v>720.84</v>
      </c>
      <c r="ES59" s="4">
        <v>770.91</v>
      </c>
      <c r="ET59" s="4">
        <v>660.77</v>
      </c>
      <c r="EU59" s="4">
        <v>590.67999999999995</v>
      </c>
      <c r="EV59" s="4">
        <v>590.69000000000005</v>
      </c>
      <c r="EW59" s="4">
        <v>520.6</v>
      </c>
      <c r="EX59" s="4">
        <v>720.86</v>
      </c>
      <c r="EY59" s="4">
        <v>540.62</v>
      </c>
      <c r="EZ59" s="2">
        <v>88.102000000000004</v>
      </c>
      <c r="FA59" s="2">
        <v>46.330573063865202</v>
      </c>
      <c r="FB59" s="2" t="s">
        <v>41</v>
      </c>
      <c r="FC59" s="7" t="b">
        <v>0</v>
      </c>
      <c r="FD59" s="2">
        <v>100.11</v>
      </c>
      <c r="FE59" s="2">
        <v>80.09</v>
      </c>
      <c r="FF59" s="2">
        <v>50.06</v>
      </c>
      <c r="FG59" s="2">
        <v>50.05</v>
      </c>
      <c r="FH59" s="2">
        <v>90.11</v>
      </c>
      <c r="FI59" s="2">
        <v>180.21</v>
      </c>
      <c r="FJ59" s="2">
        <v>80.09</v>
      </c>
      <c r="FK59" s="2">
        <v>90.11</v>
      </c>
      <c r="FL59" s="2">
        <v>40.049999999999997</v>
      </c>
      <c r="FM59" s="2">
        <v>120.14</v>
      </c>
      <c r="FN59" s="4">
        <v>4.0039999999999996</v>
      </c>
      <c r="FO59" s="4">
        <v>210.81851067789199</v>
      </c>
      <c r="FP59" s="4" t="s">
        <v>41</v>
      </c>
      <c r="FQ59" s="1" t="b">
        <v>0</v>
      </c>
      <c r="FR59" s="4">
        <v>0</v>
      </c>
      <c r="FS59" s="4">
        <v>0</v>
      </c>
      <c r="FT59" s="4">
        <v>0</v>
      </c>
      <c r="FU59" s="4">
        <v>0</v>
      </c>
      <c r="FV59" s="4">
        <v>0</v>
      </c>
      <c r="FW59" s="4">
        <v>0</v>
      </c>
      <c r="FX59" s="4">
        <v>0</v>
      </c>
      <c r="FY59" s="4">
        <v>20.02</v>
      </c>
      <c r="FZ59" s="4">
        <v>20.02</v>
      </c>
      <c r="GA59" s="4">
        <v>0</v>
      </c>
      <c r="GB59" s="2">
        <v>530.61400000000003</v>
      </c>
      <c r="GC59" s="2">
        <v>11.037733543816101</v>
      </c>
      <c r="GD59" s="2" t="s">
        <v>41</v>
      </c>
      <c r="GE59" s="7" t="b">
        <v>0</v>
      </c>
      <c r="GF59" s="2">
        <v>590.67999999999995</v>
      </c>
      <c r="GG59" s="2">
        <v>490.58</v>
      </c>
      <c r="GH59" s="2">
        <v>570.66999999999996</v>
      </c>
      <c r="GI59" s="2">
        <v>640.74</v>
      </c>
      <c r="GJ59" s="2">
        <v>440.5</v>
      </c>
      <c r="GK59" s="2">
        <v>550.63</v>
      </c>
      <c r="GL59" s="2">
        <v>520.6</v>
      </c>
      <c r="GM59" s="2">
        <v>510.59</v>
      </c>
      <c r="GN59" s="2">
        <v>510.59</v>
      </c>
      <c r="GO59" s="2">
        <v>480.56</v>
      </c>
      <c r="GP59" s="4">
        <v>7.0069999999999997</v>
      </c>
      <c r="GQ59" s="4">
        <v>135.52618543578799</v>
      </c>
      <c r="GR59" s="4" t="s">
        <v>41</v>
      </c>
      <c r="GS59" s="1" t="b">
        <v>0</v>
      </c>
      <c r="GT59" s="4">
        <v>0</v>
      </c>
      <c r="GU59" s="4">
        <v>20.02</v>
      </c>
      <c r="GV59" s="4">
        <v>0</v>
      </c>
      <c r="GW59" s="4">
        <v>20.02</v>
      </c>
      <c r="GX59" s="4">
        <v>10.01</v>
      </c>
      <c r="GY59" s="4">
        <v>0</v>
      </c>
      <c r="GZ59" s="4">
        <v>0</v>
      </c>
      <c r="HA59" s="4">
        <v>0</v>
      </c>
      <c r="HB59" s="4">
        <v>20.02</v>
      </c>
      <c r="HC59" s="4">
        <v>0</v>
      </c>
      <c r="HD59" s="2">
        <v>317.363</v>
      </c>
      <c r="HE59" s="2">
        <v>25.326322276339202</v>
      </c>
      <c r="HF59" s="2">
        <v>2.1738119924097101E-2</v>
      </c>
      <c r="HG59" s="7" t="b">
        <v>0</v>
      </c>
      <c r="HH59" s="2">
        <v>430.49</v>
      </c>
      <c r="HI59" s="7" t="b">
        <v>0</v>
      </c>
      <c r="HJ59" s="2">
        <v>280.32</v>
      </c>
      <c r="HK59" s="7" t="b">
        <v>0</v>
      </c>
      <c r="HL59" s="2">
        <v>360.41</v>
      </c>
      <c r="HM59" s="7" t="b">
        <v>0</v>
      </c>
      <c r="HN59" s="2">
        <v>380.43</v>
      </c>
      <c r="HO59" s="7" t="b">
        <v>0</v>
      </c>
      <c r="HP59" s="2">
        <v>230.26</v>
      </c>
      <c r="HQ59" s="7" t="b">
        <v>0</v>
      </c>
      <c r="HR59" s="2">
        <v>300.33999999999997</v>
      </c>
      <c r="HS59" s="7" t="b">
        <v>0</v>
      </c>
      <c r="HT59" s="2">
        <v>210.24</v>
      </c>
      <c r="HU59" s="7" t="b">
        <v>0</v>
      </c>
      <c r="HV59" s="2">
        <v>430.5</v>
      </c>
      <c r="HW59" s="7" t="b">
        <v>0</v>
      </c>
      <c r="HX59" s="2">
        <v>240.28</v>
      </c>
      <c r="HY59" s="7" t="b">
        <v>0</v>
      </c>
      <c r="HZ59" s="2">
        <v>310.36</v>
      </c>
      <c r="IA59" s="4">
        <v>215.25</v>
      </c>
      <c r="IB59" s="4">
        <v>24.831550176753499</v>
      </c>
      <c r="IC59" s="4">
        <v>1.663841910144E-2</v>
      </c>
      <c r="ID59" s="1" t="b">
        <v>0</v>
      </c>
      <c r="IE59" s="4">
        <v>300.35000000000002</v>
      </c>
      <c r="IF59" s="1" t="b">
        <v>0</v>
      </c>
      <c r="IG59" s="4">
        <v>230.27</v>
      </c>
      <c r="IH59" s="1" t="b">
        <v>0</v>
      </c>
      <c r="II59" s="4">
        <v>190.22</v>
      </c>
      <c r="IJ59" s="1" t="b">
        <v>0</v>
      </c>
      <c r="IK59" s="4">
        <v>220.26</v>
      </c>
      <c r="IL59" s="1" t="b">
        <v>0</v>
      </c>
      <c r="IM59" s="4">
        <v>220.25</v>
      </c>
      <c r="IN59" s="1" t="b">
        <v>0</v>
      </c>
      <c r="IO59" s="4">
        <v>160.19</v>
      </c>
      <c r="IP59" s="1" t="b">
        <v>0</v>
      </c>
      <c r="IQ59" s="4">
        <v>120.13</v>
      </c>
      <c r="IR59" s="1" t="b">
        <v>0</v>
      </c>
      <c r="IS59" s="4">
        <v>240.28</v>
      </c>
      <c r="IT59" s="1" t="b">
        <v>0</v>
      </c>
      <c r="IU59" s="4">
        <v>280.33</v>
      </c>
      <c r="IV59" s="1" t="b">
        <v>0</v>
      </c>
      <c r="IW59" s="4">
        <v>190.22</v>
      </c>
      <c r="IX59" s="2">
        <v>23.024999999999999</v>
      </c>
      <c r="IY59" s="2">
        <v>61.667725950901698</v>
      </c>
      <c r="IZ59" s="2">
        <v>5.3834597460477697E-3</v>
      </c>
      <c r="JA59" s="7" t="b">
        <v>0</v>
      </c>
      <c r="JB59" s="2">
        <v>50.06</v>
      </c>
      <c r="JC59" s="7" t="b">
        <v>0</v>
      </c>
      <c r="JD59" s="2">
        <v>20.02</v>
      </c>
      <c r="JE59" s="7" t="b">
        <v>0</v>
      </c>
      <c r="JF59" s="2">
        <v>30.03</v>
      </c>
      <c r="JG59" s="7" t="b">
        <v>0</v>
      </c>
      <c r="JH59" s="2">
        <v>40.049999999999997</v>
      </c>
      <c r="JI59" s="7" t="b">
        <v>0</v>
      </c>
      <c r="JJ59" s="2">
        <v>10.01</v>
      </c>
      <c r="JK59" s="7" t="b">
        <v>0</v>
      </c>
      <c r="JL59" s="2">
        <v>10.01</v>
      </c>
      <c r="JM59" s="7" t="b">
        <v>0</v>
      </c>
      <c r="JN59" s="2">
        <v>20.02</v>
      </c>
      <c r="JO59" s="7" t="b">
        <v>0</v>
      </c>
      <c r="JP59" s="2">
        <v>30.03</v>
      </c>
      <c r="JQ59" s="7" t="b">
        <v>0</v>
      </c>
      <c r="JR59" s="2">
        <v>10.01</v>
      </c>
      <c r="JS59" s="7" t="b">
        <v>0</v>
      </c>
      <c r="JT59" s="2">
        <v>10.01</v>
      </c>
      <c r="JU59" s="4">
        <v>9.0090000000000003</v>
      </c>
      <c r="JV59" s="4">
        <v>122.27832606829</v>
      </c>
      <c r="JW59" s="4">
        <v>9.7069120260268107E-3</v>
      </c>
      <c r="JX59" s="1" t="b">
        <v>0</v>
      </c>
      <c r="JY59" s="4">
        <v>0</v>
      </c>
      <c r="JZ59" s="1" t="b">
        <v>0</v>
      </c>
      <c r="KA59" s="4">
        <v>0</v>
      </c>
      <c r="KB59" s="1" t="b">
        <v>0</v>
      </c>
      <c r="KC59" s="4">
        <v>0</v>
      </c>
      <c r="KD59" s="1" t="b">
        <v>0</v>
      </c>
      <c r="KE59" s="4">
        <v>20.02</v>
      </c>
      <c r="KF59" s="1" t="b">
        <v>0</v>
      </c>
      <c r="KG59" s="4">
        <v>10.01</v>
      </c>
      <c r="KH59" s="1" t="b">
        <v>0</v>
      </c>
      <c r="KI59" s="4">
        <v>20.02</v>
      </c>
      <c r="KJ59" s="1" t="b">
        <v>0</v>
      </c>
      <c r="KK59" s="4">
        <v>0</v>
      </c>
      <c r="KL59" s="1" t="b">
        <v>0</v>
      </c>
      <c r="KM59" s="4">
        <v>0</v>
      </c>
      <c r="KN59" s="1" t="b">
        <v>0</v>
      </c>
      <c r="KO59" s="4">
        <v>30.03</v>
      </c>
      <c r="KP59" s="1" t="b">
        <v>0</v>
      </c>
      <c r="KQ59" s="4">
        <v>10.01</v>
      </c>
      <c r="KR59" s="2">
        <v>42.048000000000002</v>
      </c>
      <c r="KS59" s="2">
        <v>88.2367944336318</v>
      </c>
      <c r="KT59" s="2">
        <v>5.9045135847020699E-3</v>
      </c>
      <c r="KU59" s="7" t="b">
        <v>0</v>
      </c>
      <c r="KV59" s="2">
        <v>30.03</v>
      </c>
      <c r="KW59" s="7" t="b">
        <v>0</v>
      </c>
      <c r="KX59" s="2">
        <v>130.15</v>
      </c>
      <c r="KY59" s="7" t="b">
        <v>0</v>
      </c>
      <c r="KZ59" s="2">
        <v>60.07</v>
      </c>
      <c r="LA59" s="7" t="b">
        <v>0</v>
      </c>
      <c r="LB59" s="2">
        <v>60.07</v>
      </c>
      <c r="LC59" s="7" t="b">
        <v>0</v>
      </c>
      <c r="LD59" s="2">
        <v>0</v>
      </c>
      <c r="LE59" s="7" t="b">
        <v>0</v>
      </c>
      <c r="LF59" s="2">
        <v>40.049999999999997</v>
      </c>
      <c r="LG59" s="7" t="b">
        <v>0</v>
      </c>
      <c r="LH59" s="2">
        <v>40.049999999999997</v>
      </c>
      <c r="LI59" s="7" t="b">
        <v>0</v>
      </c>
      <c r="LJ59" s="2">
        <v>10.01</v>
      </c>
      <c r="LK59" s="7" t="b">
        <v>0</v>
      </c>
      <c r="LL59" s="2">
        <v>10.01</v>
      </c>
      <c r="LM59" s="7" t="b">
        <v>0</v>
      </c>
      <c r="LN59" s="2">
        <v>40.04</v>
      </c>
      <c r="LO59" s="4">
        <v>1.0009999999999999</v>
      </c>
      <c r="LP59" s="4">
        <v>316.22776601683802</v>
      </c>
      <c r="LQ59" s="4">
        <v>6.4034619482206102E-4</v>
      </c>
      <c r="LR59" s="1" t="b">
        <v>0</v>
      </c>
      <c r="LS59" s="4">
        <v>0</v>
      </c>
      <c r="LT59" s="1" t="b">
        <v>0</v>
      </c>
      <c r="LU59" s="4">
        <v>0</v>
      </c>
      <c r="LV59" s="1" t="b">
        <v>0</v>
      </c>
      <c r="LW59" s="4">
        <v>0</v>
      </c>
      <c r="LX59" s="1" t="b">
        <v>0</v>
      </c>
      <c r="LY59" s="4">
        <v>0</v>
      </c>
      <c r="LZ59" s="1" t="b">
        <v>0</v>
      </c>
      <c r="MA59" s="4">
        <v>0</v>
      </c>
      <c r="MB59" s="1" t="b">
        <v>0</v>
      </c>
      <c r="MC59" s="4">
        <v>0</v>
      </c>
      <c r="MD59" s="1" t="b">
        <v>0</v>
      </c>
      <c r="ME59" s="4">
        <v>0</v>
      </c>
      <c r="MF59" s="1" t="b">
        <v>0</v>
      </c>
      <c r="MG59" s="4">
        <v>10.01</v>
      </c>
      <c r="MH59" s="1" t="b">
        <v>0</v>
      </c>
      <c r="MI59" s="4">
        <v>0</v>
      </c>
      <c r="MJ59" s="1" t="b">
        <v>0</v>
      </c>
      <c r="MK59" s="4">
        <v>0</v>
      </c>
    </row>
    <row r="60" spans="1:349" x14ac:dyDescent="0.25">
      <c r="A60" s="1"/>
      <c r="B60" s="1" t="b">
        <v>0</v>
      </c>
      <c r="C60" s="1" t="s">
        <v>142</v>
      </c>
      <c r="D60" s="6">
        <v>43420.593148148102</v>
      </c>
      <c r="E60" s="3" t="s">
        <v>34</v>
      </c>
      <c r="F60" s="4"/>
      <c r="G60" s="1" t="s">
        <v>119</v>
      </c>
      <c r="H60" s="2">
        <v>16388.991000000002</v>
      </c>
      <c r="I60" s="2">
        <v>2.7159455192973798</v>
      </c>
      <c r="J60" s="2">
        <v>64.061714365585104</v>
      </c>
      <c r="K60" s="7" t="b">
        <v>0</v>
      </c>
      <c r="L60" s="2">
        <v>15674.46</v>
      </c>
      <c r="M60" s="7" t="b">
        <v>0</v>
      </c>
      <c r="N60" s="2">
        <v>16265.84</v>
      </c>
      <c r="O60" s="7" t="b">
        <v>0</v>
      </c>
      <c r="P60" s="2">
        <v>16586.29</v>
      </c>
      <c r="Q60" s="7" t="b">
        <v>0</v>
      </c>
      <c r="R60" s="2">
        <v>16807.07</v>
      </c>
      <c r="S60" s="7" t="b">
        <v>0</v>
      </c>
      <c r="T60" s="2">
        <v>16335.88</v>
      </c>
      <c r="U60" s="7" t="b">
        <v>0</v>
      </c>
      <c r="V60" s="2">
        <v>16416</v>
      </c>
      <c r="W60" s="7" t="b">
        <v>0</v>
      </c>
      <c r="X60" s="2">
        <v>17037.34</v>
      </c>
      <c r="Y60" s="7" t="b">
        <v>0</v>
      </c>
      <c r="Z60" s="2">
        <v>15894.91</v>
      </c>
      <c r="AA60" s="7" t="b">
        <v>0</v>
      </c>
      <c r="AB60" s="2">
        <v>16866.91</v>
      </c>
      <c r="AC60" s="7" t="b">
        <v>0</v>
      </c>
      <c r="AD60" s="2">
        <v>16005.21</v>
      </c>
      <c r="AE60" s="4">
        <v>226456.37</v>
      </c>
      <c r="AF60" s="4">
        <v>0.80364543595206706</v>
      </c>
      <c r="AG60" s="4">
        <v>65.567188422229194</v>
      </c>
      <c r="AH60" s="1" t="b">
        <v>0</v>
      </c>
      <c r="AI60" s="4">
        <v>224786.7</v>
      </c>
      <c r="AJ60" s="1" t="b">
        <v>0</v>
      </c>
      <c r="AK60" s="4">
        <v>227038.96</v>
      </c>
      <c r="AL60" s="1" t="b">
        <v>0</v>
      </c>
      <c r="AM60" s="4">
        <v>228189.19</v>
      </c>
      <c r="AN60" s="1" t="b">
        <v>0</v>
      </c>
      <c r="AO60" s="4">
        <v>227266.54</v>
      </c>
      <c r="AP60" s="1" t="b">
        <v>0</v>
      </c>
      <c r="AQ60" s="4">
        <v>225287.97</v>
      </c>
      <c r="AR60" s="1" t="b">
        <v>0</v>
      </c>
      <c r="AS60" s="4">
        <v>224918.82</v>
      </c>
      <c r="AT60" s="1" t="b">
        <v>0</v>
      </c>
      <c r="AU60" s="4">
        <v>226186.75</v>
      </c>
      <c r="AV60" s="1" t="b">
        <v>0</v>
      </c>
      <c r="AW60" s="4">
        <v>230391.53</v>
      </c>
      <c r="AX60" s="1" t="b">
        <v>0</v>
      </c>
      <c r="AY60" s="4">
        <v>225887.98</v>
      </c>
      <c r="AZ60" s="1" t="b">
        <v>0</v>
      </c>
      <c r="BA60" s="4">
        <v>224609.26</v>
      </c>
      <c r="BB60" s="2">
        <v>4330360.3329999996</v>
      </c>
      <c r="BC60" s="2">
        <v>0.55647828873974403</v>
      </c>
      <c r="BD60" s="2" t="s">
        <v>41</v>
      </c>
      <c r="BE60" s="7" t="b">
        <v>0</v>
      </c>
      <c r="BF60" s="2">
        <v>4343898.75</v>
      </c>
      <c r="BG60" s="7" t="b">
        <v>0</v>
      </c>
      <c r="BH60" s="2">
        <v>4363435.47</v>
      </c>
      <c r="BI60" s="7" t="b">
        <v>0</v>
      </c>
      <c r="BJ60" s="2">
        <v>4316150.22</v>
      </c>
      <c r="BK60" s="7" t="b">
        <v>0</v>
      </c>
      <c r="BL60" s="2">
        <v>4336213.4000000004</v>
      </c>
      <c r="BM60" s="7" t="b">
        <v>0</v>
      </c>
      <c r="BN60" s="2">
        <v>4329323.8600000003</v>
      </c>
      <c r="BO60" s="7" t="b">
        <v>0</v>
      </c>
      <c r="BP60" s="2">
        <v>4306795.08</v>
      </c>
      <c r="BQ60" s="7" t="b">
        <v>0</v>
      </c>
      <c r="BR60" s="2">
        <v>4356051.5199999996</v>
      </c>
      <c r="BS60" s="7" t="b">
        <v>0</v>
      </c>
      <c r="BT60" s="2">
        <v>4294016.83</v>
      </c>
      <c r="BU60" s="7" t="b">
        <v>0</v>
      </c>
      <c r="BV60" s="2">
        <v>4353056.03</v>
      </c>
      <c r="BW60" s="7" t="b">
        <v>0</v>
      </c>
      <c r="BX60" s="2">
        <v>4304662.17</v>
      </c>
      <c r="BY60" s="4">
        <v>29627.845000000001</v>
      </c>
      <c r="BZ60" s="4">
        <v>2.7916359157175399</v>
      </c>
      <c r="CA60" s="4" t="s">
        <v>41</v>
      </c>
      <c r="CB60" s="1" t="b">
        <v>0</v>
      </c>
      <c r="CC60" s="4">
        <v>29176.58</v>
      </c>
      <c r="CD60" s="1" t="b">
        <v>0</v>
      </c>
      <c r="CE60" s="4">
        <v>29848.7</v>
      </c>
      <c r="CF60" s="1" t="b">
        <v>0</v>
      </c>
      <c r="CG60" s="4">
        <v>29135.73</v>
      </c>
      <c r="CH60" s="1" t="b">
        <v>0</v>
      </c>
      <c r="CI60" s="4">
        <v>30630.23</v>
      </c>
      <c r="CJ60" s="1" t="b">
        <v>0</v>
      </c>
      <c r="CK60" s="4">
        <v>29107.27</v>
      </c>
      <c r="CL60" s="1" t="b">
        <v>0</v>
      </c>
      <c r="CM60" s="4">
        <v>29226.6</v>
      </c>
      <c r="CN60" s="1" t="b">
        <v>0</v>
      </c>
      <c r="CO60" s="4">
        <v>28374.400000000001</v>
      </c>
      <c r="CP60" s="1" t="b">
        <v>0</v>
      </c>
      <c r="CQ60" s="4">
        <v>31192.33</v>
      </c>
      <c r="CR60" s="1" t="b">
        <v>0</v>
      </c>
      <c r="CS60" s="4">
        <v>29517.61</v>
      </c>
      <c r="CT60" s="1" t="b">
        <v>0</v>
      </c>
      <c r="CU60" s="4">
        <v>30069</v>
      </c>
      <c r="CV60" s="2">
        <v>11359.453</v>
      </c>
      <c r="CW60" s="2">
        <v>3.1155847359483499</v>
      </c>
      <c r="CX60" s="2" t="s">
        <v>41</v>
      </c>
      <c r="CY60" s="7" t="b">
        <v>0</v>
      </c>
      <c r="CZ60" s="2">
        <v>10915.59</v>
      </c>
      <c r="DA60" s="2">
        <v>11206.21</v>
      </c>
      <c r="DB60" s="2">
        <v>12137.76</v>
      </c>
      <c r="DC60" s="2">
        <v>11416.56</v>
      </c>
      <c r="DD60" s="2">
        <v>11296.34</v>
      </c>
      <c r="DE60" s="2">
        <v>10976.02</v>
      </c>
      <c r="DF60" s="2">
        <v>11115.99</v>
      </c>
      <c r="DG60" s="2">
        <v>11396.63</v>
      </c>
      <c r="DH60" s="2">
        <v>11576.61</v>
      </c>
      <c r="DI60" s="2">
        <v>11556.82</v>
      </c>
      <c r="DJ60" s="4">
        <v>442.50700000000001</v>
      </c>
      <c r="DK60" s="4">
        <v>13.7749563273587</v>
      </c>
      <c r="DL60" s="4" t="s">
        <v>41</v>
      </c>
      <c r="DM60" s="1" t="b">
        <v>0</v>
      </c>
      <c r="DN60" s="4">
        <v>420.48</v>
      </c>
      <c r="DO60" s="4">
        <v>390.44</v>
      </c>
      <c r="DP60" s="4">
        <v>380.43</v>
      </c>
      <c r="DQ60" s="4">
        <v>520.59</v>
      </c>
      <c r="DR60" s="4">
        <v>430.49</v>
      </c>
      <c r="DS60" s="4">
        <v>430.49</v>
      </c>
      <c r="DT60" s="4">
        <v>470.56</v>
      </c>
      <c r="DU60" s="4">
        <v>570.66</v>
      </c>
      <c r="DV60" s="4">
        <v>410.46</v>
      </c>
      <c r="DW60" s="4">
        <v>400.47</v>
      </c>
      <c r="DX60" s="2">
        <v>2740.3209999999999</v>
      </c>
      <c r="DY60" s="2">
        <v>6.5613110296086399</v>
      </c>
      <c r="DZ60" s="2">
        <v>5.2440254174252701E-2</v>
      </c>
      <c r="EA60" s="7" t="b">
        <v>0</v>
      </c>
      <c r="EB60" s="2">
        <v>2623.18</v>
      </c>
      <c r="EC60" s="2">
        <v>2543.0700000000002</v>
      </c>
      <c r="ED60" s="2">
        <v>2993.67</v>
      </c>
      <c r="EE60" s="2">
        <v>2523.0700000000002</v>
      </c>
      <c r="EF60" s="2">
        <v>2563.09</v>
      </c>
      <c r="EG60" s="2">
        <v>2663.22</v>
      </c>
      <c r="EH60" s="2">
        <v>2863.44</v>
      </c>
      <c r="EI60" s="2">
        <v>2963.63</v>
      </c>
      <c r="EJ60" s="2">
        <v>2893.53</v>
      </c>
      <c r="EK60" s="2">
        <v>2773.31</v>
      </c>
      <c r="EL60" s="4">
        <v>6576405.3310000002</v>
      </c>
      <c r="EM60" s="4">
        <v>0.48703726525402702</v>
      </c>
      <c r="EN60" s="4">
        <v>55.32502294527</v>
      </c>
      <c r="EO60" s="1" t="b">
        <v>0</v>
      </c>
      <c r="EP60" s="4">
        <v>6609468.7699999996</v>
      </c>
      <c r="EQ60" s="4">
        <v>6588453.8499999996</v>
      </c>
      <c r="ER60" s="4">
        <v>6610182.29</v>
      </c>
      <c r="ES60" s="4">
        <v>6606409.1500000004</v>
      </c>
      <c r="ET60" s="4">
        <v>6553368.7599999998</v>
      </c>
      <c r="EU60" s="4">
        <v>6535893.0099999998</v>
      </c>
      <c r="EV60" s="4">
        <v>6534372.4199999999</v>
      </c>
      <c r="EW60" s="4">
        <v>6579199.4400000004</v>
      </c>
      <c r="EX60" s="4">
        <v>6604883.8700000001</v>
      </c>
      <c r="EY60" s="4">
        <v>6541821.75</v>
      </c>
      <c r="EZ60" s="2">
        <v>565.65300000000002</v>
      </c>
      <c r="FA60" s="2">
        <v>16.205716931489</v>
      </c>
      <c r="FB60" s="2" t="s">
        <v>41</v>
      </c>
      <c r="FC60" s="7" t="b">
        <v>0</v>
      </c>
      <c r="FD60" s="2">
        <v>620.71</v>
      </c>
      <c r="FE60" s="2">
        <v>440.51</v>
      </c>
      <c r="FF60" s="2">
        <v>460.53</v>
      </c>
      <c r="FG60" s="2">
        <v>600.69000000000005</v>
      </c>
      <c r="FH60" s="2">
        <v>590.66999999999996</v>
      </c>
      <c r="FI60" s="2">
        <v>450.52</v>
      </c>
      <c r="FJ60" s="2">
        <v>680.8</v>
      </c>
      <c r="FK60" s="2">
        <v>590.69000000000005</v>
      </c>
      <c r="FL60" s="2">
        <v>530.61</v>
      </c>
      <c r="FM60" s="2">
        <v>690.8</v>
      </c>
      <c r="FN60" s="4">
        <v>181.20599999999999</v>
      </c>
      <c r="FO60" s="4">
        <v>29.170346606648099</v>
      </c>
      <c r="FP60" s="4">
        <v>2.33138575212789E-3</v>
      </c>
      <c r="FQ60" s="1" t="b">
        <v>0</v>
      </c>
      <c r="FR60" s="4">
        <v>150.16999999999999</v>
      </c>
      <c r="FS60" s="4">
        <v>190.22</v>
      </c>
      <c r="FT60" s="4">
        <v>190.22</v>
      </c>
      <c r="FU60" s="4">
        <v>90.1</v>
      </c>
      <c r="FV60" s="4">
        <v>170.19</v>
      </c>
      <c r="FW60" s="4">
        <v>260.29000000000002</v>
      </c>
      <c r="FX60" s="4">
        <v>200.23</v>
      </c>
      <c r="FY60" s="4">
        <v>230.26</v>
      </c>
      <c r="FZ60" s="4">
        <v>220.25</v>
      </c>
      <c r="GA60" s="4">
        <v>110.13</v>
      </c>
      <c r="GB60" s="2">
        <v>4892.3389999999999</v>
      </c>
      <c r="GC60" s="2">
        <v>4.9266990875233798</v>
      </c>
      <c r="GD60" s="2" t="s">
        <v>41</v>
      </c>
      <c r="GE60" s="7" t="b">
        <v>0</v>
      </c>
      <c r="GF60" s="2">
        <v>5046.51</v>
      </c>
      <c r="GG60" s="2">
        <v>4816.3100000000004</v>
      </c>
      <c r="GH60" s="2">
        <v>4776.1499999999996</v>
      </c>
      <c r="GI60" s="2">
        <v>4926.38</v>
      </c>
      <c r="GJ60" s="2">
        <v>5096.63</v>
      </c>
      <c r="GK60" s="2">
        <v>4756.1899999999996</v>
      </c>
      <c r="GL60" s="2">
        <v>5096.6499999999996</v>
      </c>
      <c r="GM60" s="2">
        <v>4535.7700000000004</v>
      </c>
      <c r="GN60" s="2">
        <v>5286.84</v>
      </c>
      <c r="GO60" s="2">
        <v>4585.96</v>
      </c>
      <c r="GP60" s="4">
        <v>2868.5340000000001</v>
      </c>
      <c r="GQ60" s="4">
        <v>7.1715099114575702</v>
      </c>
      <c r="GR60" s="4">
        <v>2.53971190530815E-2</v>
      </c>
      <c r="GS60" s="1" t="b">
        <v>0</v>
      </c>
      <c r="GT60" s="4">
        <v>3123.93</v>
      </c>
      <c r="GU60" s="4">
        <v>2893.59</v>
      </c>
      <c r="GV60" s="4">
        <v>2793.44</v>
      </c>
      <c r="GW60" s="4">
        <v>2763.37</v>
      </c>
      <c r="GX60" s="4">
        <v>2903.55</v>
      </c>
      <c r="GY60" s="4">
        <v>2833.47</v>
      </c>
      <c r="GZ60" s="4">
        <v>3013.72</v>
      </c>
      <c r="HA60" s="4">
        <v>2412.94</v>
      </c>
      <c r="HB60" s="4">
        <v>3123.86</v>
      </c>
      <c r="HC60" s="4">
        <v>2823.47</v>
      </c>
      <c r="HD60" s="2">
        <v>933916.78</v>
      </c>
      <c r="HE60" s="2">
        <v>0.69237459556494796</v>
      </c>
      <c r="HF60" s="2">
        <v>63.969634024024799</v>
      </c>
      <c r="HG60" s="7" t="b">
        <v>0</v>
      </c>
      <c r="HH60" s="2">
        <v>931103.75</v>
      </c>
      <c r="HI60" s="7" t="b">
        <v>0</v>
      </c>
      <c r="HJ60" s="2">
        <v>933496.94</v>
      </c>
      <c r="HK60" s="7" t="b">
        <v>0</v>
      </c>
      <c r="HL60" s="2">
        <v>931883.1</v>
      </c>
      <c r="HM60" s="7" t="b">
        <v>0</v>
      </c>
      <c r="HN60" s="2">
        <v>928286.83</v>
      </c>
      <c r="HO60" s="7" t="b">
        <v>0</v>
      </c>
      <c r="HP60" s="2">
        <v>925639.45</v>
      </c>
      <c r="HQ60" s="7" t="b">
        <v>0</v>
      </c>
      <c r="HR60" s="2">
        <v>932768.61</v>
      </c>
      <c r="HS60" s="7" t="b">
        <v>0</v>
      </c>
      <c r="HT60" s="2">
        <v>937998.3</v>
      </c>
      <c r="HU60" s="7" t="b">
        <v>0</v>
      </c>
      <c r="HV60" s="2">
        <v>948805.02</v>
      </c>
      <c r="HW60" s="7" t="b">
        <v>0</v>
      </c>
      <c r="HX60" s="2">
        <v>938007.51</v>
      </c>
      <c r="HY60" s="7" t="b">
        <v>0</v>
      </c>
      <c r="HZ60" s="2">
        <v>931178.29</v>
      </c>
      <c r="IA60" s="4">
        <v>792854.39399999997</v>
      </c>
      <c r="IB60" s="4">
        <v>0.52234725832981199</v>
      </c>
      <c r="IC60" s="4">
        <v>61.286149564646998</v>
      </c>
      <c r="ID60" s="1" t="b">
        <v>0</v>
      </c>
      <c r="IE60" s="4">
        <v>799020.52</v>
      </c>
      <c r="IF60" s="1" t="b">
        <v>0</v>
      </c>
      <c r="IG60" s="4">
        <v>795377.11</v>
      </c>
      <c r="IH60" s="1" t="b">
        <v>0</v>
      </c>
      <c r="II60" s="4">
        <v>793993.56</v>
      </c>
      <c r="IJ60" s="1" t="b">
        <v>0</v>
      </c>
      <c r="IK60" s="4">
        <v>788444.31</v>
      </c>
      <c r="IL60" s="1" t="b">
        <v>0</v>
      </c>
      <c r="IM60" s="4">
        <v>796752.76</v>
      </c>
      <c r="IN60" s="1" t="b">
        <v>0</v>
      </c>
      <c r="IO60" s="4">
        <v>792003.13</v>
      </c>
      <c r="IP60" s="1" t="b">
        <v>0</v>
      </c>
      <c r="IQ60" s="4">
        <v>788441.36</v>
      </c>
      <c r="IR60" s="1" t="b">
        <v>0</v>
      </c>
      <c r="IS60" s="4">
        <v>793653.53</v>
      </c>
      <c r="IT60" s="1" t="b">
        <v>0</v>
      </c>
      <c r="IU60" s="4">
        <v>794980.25</v>
      </c>
      <c r="IV60" s="1" t="b">
        <v>0</v>
      </c>
      <c r="IW60" s="4">
        <v>785877.41</v>
      </c>
      <c r="IX60" s="2">
        <v>211286.05300000001</v>
      </c>
      <c r="IY60" s="2">
        <v>1.0620468488180901</v>
      </c>
      <c r="IZ60" s="2">
        <v>49.400649781837799</v>
      </c>
      <c r="JA60" s="7" t="b">
        <v>0</v>
      </c>
      <c r="JB60" s="2">
        <v>208882.2</v>
      </c>
      <c r="JC60" s="7" t="b">
        <v>0</v>
      </c>
      <c r="JD60" s="2">
        <v>209478.76</v>
      </c>
      <c r="JE60" s="7" t="b">
        <v>0</v>
      </c>
      <c r="JF60" s="2">
        <v>210120.25</v>
      </c>
      <c r="JG60" s="7" t="b">
        <v>0</v>
      </c>
      <c r="JH60" s="2">
        <v>211428.44</v>
      </c>
      <c r="JI60" s="7" t="b">
        <v>0</v>
      </c>
      <c r="JJ60" s="2">
        <v>210797.49</v>
      </c>
      <c r="JK60" s="7" t="b">
        <v>0</v>
      </c>
      <c r="JL60" s="2">
        <v>209979.53</v>
      </c>
      <c r="JM60" s="7" t="b">
        <v>0</v>
      </c>
      <c r="JN60" s="2">
        <v>214347.41</v>
      </c>
      <c r="JO60" s="7" t="b">
        <v>0</v>
      </c>
      <c r="JP60" s="2">
        <v>213673.83</v>
      </c>
      <c r="JQ60" s="7" t="b">
        <v>0</v>
      </c>
      <c r="JR60" s="2">
        <v>214959.52</v>
      </c>
      <c r="JS60" s="7" t="b">
        <v>0</v>
      </c>
      <c r="JT60" s="2">
        <v>209193.1</v>
      </c>
      <c r="JU60" s="4">
        <v>42708.053</v>
      </c>
      <c r="JV60" s="4">
        <v>1.73933053167004</v>
      </c>
      <c r="JW60" s="4">
        <v>46.016573789975602</v>
      </c>
      <c r="JX60" s="1" t="b">
        <v>0</v>
      </c>
      <c r="JY60" s="4">
        <v>41941.99</v>
      </c>
      <c r="JZ60" s="1" t="b">
        <v>0</v>
      </c>
      <c r="KA60" s="4">
        <v>44523.46</v>
      </c>
      <c r="KB60" s="1" t="b">
        <v>0</v>
      </c>
      <c r="KC60" s="4">
        <v>42484.24</v>
      </c>
      <c r="KD60" s="1" t="b">
        <v>0</v>
      </c>
      <c r="KE60" s="4">
        <v>42494.67</v>
      </c>
      <c r="KF60" s="1" t="b">
        <v>0</v>
      </c>
      <c r="KG60" s="4">
        <v>42203.18</v>
      </c>
      <c r="KH60" s="1" t="b">
        <v>0</v>
      </c>
      <c r="KI60" s="4">
        <v>42172.67</v>
      </c>
      <c r="KJ60" s="1" t="b">
        <v>0</v>
      </c>
      <c r="KK60" s="4">
        <v>42272.38</v>
      </c>
      <c r="KL60" s="1" t="b">
        <v>0</v>
      </c>
      <c r="KM60" s="4">
        <v>42925.17</v>
      </c>
      <c r="KN60" s="1" t="b">
        <v>0</v>
      </c>
      <c r="KO60" s="4">
        <v>43015.98</v>
      </c>
      <c r="KP60" s="1" t="b">
        <v>0</v>
      </c>
      <c r="KQ60" s="4">
        <v>43046.79</v>
      </c>
      <c r="KR60" s="2">
        <v>352358.272</v>
      </c>
      <c r="KS60" s="2">
        <v>0.97016793917185196</v>
      </c>
      <c r="KT60" s="2">
        <v>49.479266640652199</v>
      </c>
      <c r="KU60" s="7" t="b">
        <v>0</v>
      </c>
      <c r="KV60" s="2">
        <v>350447.67</v>
      </c>
      <c r="KW60" s="7" t="b">
        <v>0</v>
      </c>
      <c r="KX60" s="2">
        <v>355457.35</v>
      </c>
      <c r="KY60" s="7" t="b">
        <v>0</v>
      </c>
      <c r="KZ60" s="2">
        <v>355735.21</v>
      </c>
      <c r="LA60" s="7" t="b">
        <v>0</v>
      </c>
      <c r="LB60" s="2">
        <v>352742.28</v>
      </c>
      <c r="LC60" s="7" t="b">
        <v>0</v>
      </c>
      <c r="LD60" s="2">
        <v>354221.53</v>
      </c>
      <c r="LE60" s="7" t="b">
        <v>0</v>
      </c>
      <c r="LF60" s="2">
        <v>347896.15</v>
      </c>
      <c r="LG60" s="7" t="b">
        <v>0</v>
      </c>
      <c r="LH60" s="2">
        <v>347389.45</v>
      </c>
      <c r="LI60" s="7" t="b">
        <v>0</v>
      </c>
      <c r="LJ60" s="2">
        <v>356956.75</v>
      </c>
      <c r="LK60" s="7" t="b">
        <v>0</v>
      </c>
      <c r="LL60" s="2">
        <v>353511.67999999999</v>
      </c>
      <c r="LM60" s="7" t="b">
        <v>0</v>
      </c>
      <c r="LN60" s="2">
        <v>349224.65</v>
      </c>
      <c r="LO60" s="4">
        <v>71677.786999999997</v>
      </c>
      <c r="LP60" s="4">
        <v>1.84326943536545</v>
      </c>
      <c r="LQ60" s="4">
        <v>45.852745413302898</v>
      </c>
      <c r="LR60" s="1" t="b">
        <v>0</v>
      </c>
      <c r="LS60" s="4">
        <v>70009.41</v>
      </c>
      <c r="LT60" s="1" t="b">
        <v>0</v>
      </c>
      <c r="LU60" s="4">
        <v>73982.289999999994</v>
      </c>
      <c r="LV60" s="1" t="b">
        <v>0</v>
      </c>
      <c r="LW60" s="4">
        <v>70895.92</v>
      </c>
      <c r="LX60" s="1" t="b">
        <v>0</v>
      </c>
      <c r="LY60" s="4">
        <v>73088.679999999993</v>
      </c>
      <c r="LZ60" s="1" t="b">
        <v>0</v>
      </c>
      <c r="MA60" s="4">
        <v>72213.039999999994</v>
      </c>
      <c r="MB60" s="1" t="b">
        <v>0</v>
      </c>
      <c r="MC60" s="4">
        <v>70091.12</v>
      </c>
      <c r="MD60" s="1" t="b">
        <v>0</v>
      </c>
      <c r="ME60" s="4">
        <v>70965.990000000005</v>
      </c>
      <c r="MF60" s="1" t="b">
        <v>0</v>
      </c>
      <c r="MG60" s="4">
        <v>71217.47</v>
      </c>
      <c r="MH60" s="1" t="b">
        <v>0</v>
      </c>
      <c r="MI60" s="4">
        <v>72875.490000000005</v>
      </c>
      <c r="MJ60" s="1" t="b">
        <v>0</v>
      </c>
      <c r="MK60" s="4">
        <v>71438.460000000006</v>
      </c>
    </row>
    <row r="61" spans="1:349" x14ac:dyDescent="0.25">
      <c r="A61" s="1"/>
      <c r="B61" s="1" t="b">
        <v>0</v>
      </c>
      <c r="C61" s="1" t="s">
        <v>18</v>
      </c>
      <c r="D61" s="6">
        <v>43420.596736111103</v>
      </c>
      <c r="E61" s="3" t="s">
        <v>34</v>
      </c>
      <c r="F61" s="4"/>
      <c r="G61" s="1" t="s">
        <v>46</v>
      </c>
      <c r="H61" s="2">
        <v>858.99599999999998</v>
      </c>
      <c r="I61" s="2">
        <v>16.214121885013299</v>
      </c>
      <c r="J61" s="2" t="s">
        <v>41</v>
      </c>
      <c r="K61" s="7" t="b">
        <v>0</v>
      </c>
      <c r="L61" s="2">
        <v>620.70000000000005</v>
      </c>
      <c r="M61" s="7" t="b">
        <v>0</v>
      </c>
      <c r="N61" s="2">
        <v>951.12</v>
      </c>
      <c r="O61" s="7" t="b">
        <v>0</v>
      </c>
      <c r="P61" s="2">
        <v>770.9</v>
      </c>
      <c r="Q61" s="7" t="b">
        <v>0</v>
      </c>
      <c r="R61" s="2">
        <v>820.95</v>
      </c>
      <c r="S61" s="7" t="b">
        <v>0</v>
      </c>
      <c r="T61" s="2">
        <v>1111.31</v>
      </c>
      <c r="U61" s="7" t="b">
        <v>0</v>
      </c>
      <c r="V61" s="2">
        <v>991.14</v>
      </c>
      <c r="W61" s="7" t="b">
        <v>0</v>
      </c>
      <c r="X61" s="2">
        <v>830.97</v>
      </c>
      <c r="Y61" s="7" t="b">
        <v>0</v>
      </c>
      <c r="Z61" s="2">
        <v>760.88</v>
      </c>
      <c r="AA61" s="7" t="b">
        <v>0</v>
      </c>
      <c r="AB61" s="2">
        <v>800.91</v>
      </c>
      <c r="AC61" s="7" t="b">
        <v>0</v>
      </c>
      <c r="AD61" s="2">
        <v>931.08</v>
      </c>
      <c r="AE61" s="4">
        <v>8550.7049999999999</v>
      </c>
      <c r="AF61" s="4">
        <v>4.2751109269648904</v>
      </c>
      <c r="AG61" s="4" t="s">
        <v>41</v>
      </c>
      <c r="AH61" s="1" t="b">
        <v>0</v>
      </c>
      <c r="AI61" s="4">
        <v>8591.74</v>
      </c>
      <c r="AJ61" s="1" t="b">
        <v>0</v>
      </c>
      <c r="AK61" s="4">
        <v>8141.07</v>
      </c>
      <c r="AL61" s="1" t="b">
        <v>0</v>
      </c>
      <c r="AM61" s="4">
        <v>8742.01</v>
      </c>
      <c r="AN61" s="1" t="b">
        <v>0</v>
      </c>
      <c r="AO61" s="4">
        <v>8772.16</v>
      </c>
      <c r="AP61" s="1" t="b">
        <v>0</v>
      </c>
      <c r="AQ61" s="4">
        <v>7760.39</v>
      </c>
      <c r="AR61" s="1" t="b">
        <v>0</v>
      </c>
      <c r="AS61" s="4">
        <v>8551.64</v>
      </c>
      <c r="AT61" s="1" t="b">
        <v>0</v>
      </c>
      <c r="AU61" s="4">
        <v>8842.16</v>
      </c>
      <c r="AV61" s="1" t="b">
        <v>0</v>
      </c>
      <c r="AW61" s="4">
        <v>8681.86</v>
      </c>
      <c r="AX61" s="1" t="b">
        <v>0</v>
      </c>
      <c r="AY61" s="4">
        <v>9002.48</v>
      </c>
      <c r="AZ61" s="1" t="b">
        <v>0</v>
      </c>
      <c r="BA61" s="4">
        <v>8421.5400000000009</v>
      </c>
      <c r="BB61" s="2">
        <v>4294283.6320000002</v>
      </c>
      <c r="BC61" s="2">
        <v>0.60535839181698303</v>
      </c>
      <c r="BD61" s="2" t="s">
        <v>41</v>
      </c>
      <c r="BE61" s="7" t="b">
        <v>0</v>
      </c>
      <c r="BF61" s="2">
        <v>4279936.82</v>
      </c>
      <c r="BG61" s="7" t="b">
        <v>0</v>
      </c>
      <c r="BH61" s="2">
        <v>4300339.5599999996</v>
      </c>
      <c r="BI61" s="7" t="b">
        <v>0</v>
      </c>
      <c r="BJ61" s="2">
        <v>4266604.1100000003</v>
      </c>
      <c r="BK61" s="7" t="b">
        <v>0</v>
      </c>
      <c r="BL61" s="2">
        <v>4336335.71</v>
      </c>
      <c r="BM61" s="7" t="b">
        <v>0</v>
      </c>
      <c r="BN61" s="2">
        <v>4258447.99</v>
      </c>
      <c r="BO61" s="7" t="b">
        <v>0</v>
      </c>
      <c r="BP61" s="2">
        <v>4302893.05</v>
      </c>
      <c r="BQ61" s="7" t="b">
        <v>0</v>
      </c>
      <c r="BR61" s="2">
        <v>4293296.2699999996</v>
      </c>
      <c r="BS61" s="7" t="b">
        <v>0</v>
      </c>
      <c r="BT61" s="2">
        <v>4271183.22</v>
      </c>
      <c r="BU61" s="7" t="b">
        <v>0</v>
      </c>
      <c r="BV61" s="2">
        <v>4302951.71</v>
      </c>
      <c r="BW61" s="7" t="b">
        <v>0</v>
      </c>
      <c r="BX61" s="2">
        <v>4330847.88</v>
      </c>
      <c r="BY61" s="4">
        <v>21276.548999999999</v>
      </c>
      <c r="BZ61" s="4">
        <v>3.1211007888496098</v>
      </c>
      <c r="CA61" s="4" t="s">
        <v>41</v>
      </c>
      <c r="CB61" s="1" t="b">
        <v>0</v>
      </c>
      <c r="CC61" s="4">
        <v>20755.259999999998</v>
      </c>
      <c r="CD61" s="1" t="b">
        <v>0</v>
      </c>
      <c r="CE61" s="4">
        <v>20254.12</v>
      </c>
      <c r="CF61" s="1" t="b">
        <v>0</v>
      </c>
      <c r="CG61" s="4">
        <v>21346.87</v>
      </c>
      <c r="CH61" s="1" t="b">
        <v>0</v>
      </c>
      <c r="CI61" s="4">
        <v>20173.87</v>
      </c>
      <c r="CJ61" s="1" t="b">
        <v>0</v>
      </c>
      <c r="CK61" s="4">
        <v>21928.23</v>
      </c>
      <c r="CL61" s="1" t="b">
        <v>0</v>
      </c>
      <c r="CM61" s="4">
        <v>21737.68</v>
      </c>
      <c r="CN61" s="1" t="b">
        <v>0</v>
      </c>
      <c r="CO61" s="4">
        <v>22028.44</v>
      </c>
      <c r="CP61" s="1" t="b">
        <v>0</v>
      </c>
      <c r="CQ61" s="4">
        <v>21707.34</v>
      </c>
      <c r="CR61" s="1" t="b">
        <v>0</v>
      </c>
      <c r="CS61" s="4">
        <v>21376.54</v>
      </c>
      <c r="CT61" s="1" t="b">
        <v>0</v>
      </c>
      <c r="CU61" s="4">
        <v>21457.14</v>
      </c>
      <c r="CV61" s="2">
        <v>8189.63</v>
      </c>
      <c r="CW61" s="2">
        <v>5.8277437584890803</v>
      </c>
      <c r="CX61" s="2" t="s">
        <v>41</v>
      </c>
      <c r="CY61" s="7" t="b">
        <v>0</v>
      </c>
      <c r="CZ61" s="2">
        <v>8050.88</v>
      </c>
      <c r="DA61" s="2">
        <v>8847.2800000000007</v>
      </c>
      <c r="DB61" s="2">
        <v>8551.73</v>
      </c>
      <c r="DC61" s="2">
        <v>8822.08</v>
      </c>
      <c r="DD61" s="2">
        <v>7840.44</v>
      </c>
      <c r="DE61" s="2">
        <v>8141.19</v>
      </c>
      <c r="DF61" s="2">
        <v>7810.49</v>
      </c>
      <c r="DG61" s="2">
        <v>7349.78</v>
      </c>
      <c r="DH61" s="2">
        <v>8030.83</v>
      </c>
      <c r="DI61" s="2">
        <v>8451.6</v>
      </c>
      <c r="DJ61" s="4">
        <v>204.23500000000001</v>
      </c>
      <c r="DK61" s="4">
        <v>21.205599653449799</v>
      </c>
      <c r="DL61" s="4" t="s">
        <v>41</v>
      </c>
      <c r="DM61" s="1" t="b">
        <v>0</v>
      </c>
      <c r="DN61" s="4">
        <v>210.24</v>
      </c>
      <c r="DO61" s="4">
        <v>200.23</v>
      </c>
      <c r="DP61" s="4">
        <v>250.29</v>
      </c>
      <c r="DQ61" s="4">
        <v>200.23</v>
      </c>
      <c r="DR61" s="4">
        <v>200.23</v>
      </c>
      <c r="DS61" s="4">
        <v>140.16</v>
      </c>
      <c r="DT61" s="4">
        <v>270.32</v>
      </c>
      <c r="DU61" s="4">
        <v>150.16999999999999</v>
      </c>
      <c r="DV61" s="4">
        <v>170.19</v>
      </c>
      <c r="DW61" s="4">
        <v>250.29</v>
      </c>
      <c r="DX61" s="2">
        <v>656.76099999999997</v>
      </c>
      <c r="DY61" s="2">
        <v>23.366873197577402</v>
      </c>
      <c r="DZ61" s="2" t="s">
        <v>41</v>
      </c>
      <c r="EA61" s="7" t="b">
        <v>0</v>
      </c>
      <c r="EB61" s="2">
        <v>710.83</v>
      </c>
      <c r="EC61" s="2">
        <v>540.61</v>
      </c>
      <c r="ED61" s="2">
        <v>500.58</v>
      </c>
      <c r="EE61" s="2">
        <v>971.16</v>
      </c>
      <c r="EF61" s="2">
        <v>470.54</v>
      </c>
      <c r="EG61" s="2">
        <v>600.69000000000005</v>
      </c>
      <c r="EH61" s="2">
        <v>580.66</v>
      </c>
      <c r="EI61" s="2">
        <v>770.9</v>
      </c>
      <c r="EJ61" s="2">
        <v>640.74</v>
      </c>
      <c r="EK61" s="2">
        <v>780.9</v>
      </c>
      <c r="EL61" s="4">
        <v>1182.3789999999999</v>
      </c>
      <c r="EM61" s="4">
        <v>9.7321085021140092</v>
      </c>
      <c r="EN61" s="4" t="s">
        <v>41</v>
      </c>
      <c r="EO61" s="1" t="b">
        <v>0</v>
      </c>
      <c r="EP61" s="4">
        <v>1211.43</v>
      </c>
      <c r="EQ61" s="4">
        <v>1221.42</v>
      </c>
      <c r="ER61" s="4">
        <v>1081.26</v>
      </c>
      <c r="ES61" s="4">
        <v>1241.42</v>
      </c>
      <c r="ET61" s="4">
        <v>1321.54</v>
      </c>
      <c r="EU61" s="4">
        <v>1161.3399999999999</v>
      </c>
      <c r="EV61" s="4">
        <v>921.07</v>
      </c>
      <c r="EW61" s="4">
        <v>1281.5</v>
      </c>
      <c r="EX61" s="4">
        <v>1241.47</v>
      </c>
      <c r="EY61" s="4">
        <v>1141.3399999999999</v>
      </c>
      <c r="EZ61" s="2">
        <v>82.096000000000004</v>
      </c>
      <c r="FA61" s="2">
        <v>31.381496354100101</v>
      </c>
      <c r="FB61" s="2" t="s">
        <v>41</v>
      </c>
      <c r="FC61" s="7" t="b">
        <v>0</v>
      </c>
      <c r="FD61" s="2">
        <v>120.14</v>
      </c>
      <c r="FE61" s="2">
        <v>80.09</v>
      </c>
      <c r="FF61" s="2">
        <v>90.11</v>
      </c>
      <c r="FG61" s="2">
        <v>110.13</v>
      </c>
      <c r="FH61" s="2">
        <v>80.09</v>
      </c>
      <c r="FI61" s="2">
        <v>40.049999999999997</v>
      </c>
      <c r="FJ61" s="2">
        <v>60.07</v>
      </c>
      <c r="FK61" s="2">
        <v>100.11</v>
      </c>
      <c r="FL61" s="2">
        <v>90.11</v>
      </c>
      <c r="FM61" s="2">
        <v>50.06</v>
      </c>
      <c r="FN61" s="4">
        <v>2.0019999999999998</v>
      </c>
      <c r="FO61" s="4">
        <v>316.22776601683802</v>
      </c>
      <c r="FP61" s="4" t="s">
        <v>41</v>
      </c>
      <c r="FQ61" s="1" t="b">
        <v>0</v>
      </c>
      <c r="FR61" s="4">
        <v>0</v>
      </c>
      <c r="FS61" s="4">
        <v>0</v>
      </c>
      <c r="FT61" s="4">
        <v>0</v>
      </c>
      <c r="FU61" s="4">
        <v>0</v>
      </c>
      <c r="FV61" s="4">
        <v>0</v>
      </c>
      <c r="FW61" s="4">
        <v>0</v>
      </c>
      <c r="FX61" s="4">
        <v>0</v>
      </c>
      <c r="FY61" s="4">
        <v>0</v>
      </c>
      <c r="FZ61" s="4">
        <v>0</v>
      </c>
      <c r="GA61" s="4">
        <v>20.02</v>
      </c>
      <c r="GB61" s="2">
        <v>577.67399999999998</v>
      </c>
      <c r="GC61" s="2">
        <v>16.2808234950535</v>
      </c>
      <c r="GD61" s="2" t="s">
        <v>41</v>
      </c>
      <c r="GE61" s="7" t="b">
        <v>0</v>
      </c>
      <c r="GF61" s="2">
        <v>560.66</v>
      </c>
      <c r="GG61" s="2">
        <v>480.55</v>
      </c>
      <c r="GH61" s="2">
        <v>480.56</v>
      </c>
      <c r="GI61" s="2">
        <v>470.54</v>
      </c>
      <c r="GJ61" s="2">
        <v>700.85</v>
      </c>
      <c r="GK61" s="2">
        <v>630.73</v>
      </c>
      <c r="GL61" s="2">
        <v>520.6</v>
      </c>
      <c r="GM61" s="2">
        <v>740.87</v>
      </c>
      <c r="GN61" s="2">
        <v>610.70000000000005</v>
      </c>
      <c r="GO61" s="2">
        <v>580.67999999999995</v>
      </c>
      <c r="GP61" s="4">
        <v>4.0039999999999996</v>
      </c>
      <c r="GQ61" s="4">
        <v>174.80147469502501</v>
      </c>
      <c r="GR61" s="4" t="s">
        <v>41</v>
      </c>
      <c r="GS61" s="1" t="b">
        <v>0</v>
      </c>
      <c r="GT61" s="4">
        <v>0</v>
      </c>
      <c r="GU61" s="4">
        <v>10.01</v>
      </c>
      <c r="GV61" s="4">
        <v>0</v>
      </c>
      <c r="GW61" s="4">
        <v>0</v>
      </c>
      <c r="GX61" s="4">
        <v>0</v>
      </c>
      <c r="GY61" s="4">
        <v>0</v>
      </c>
      <c r="GZ61" s="4">
        <v>0</v>
      </c>
      <c r="HA61" s="4">
        <v>20.02</v>
      </c>
      <c r="HB61" s="4">
        <v>0</v>
      </c>
      <c r="HC61" s="4">
        <v>10.01</v>
      </c>
      <c r="HD61" s="2">
        <v>341.39100000000002</v>
      </c>
      <c r="HE61" s="2">
        <v>13.2200061559624</v>
      </c>
      <c r="HF61" s="2">
        <v>2.3383943619790001E-2</v>
      </c>
      <c r="HG61" s="7" t="b">
        <v>0</v>
      </c>
      <c r="HH61" s="2">
        <v>310.35000000000002</v>
      </c>
      <c r="HI61" s="7" t="b">
        <v>0</v>
      </c>
      <c r="HJ61" s="2">
        <v>330.37</v>
      </c>
      <c r="HK61" s="7" t="b">
        <v>0</v>
      </c>
      <c r="HL61" s="2">
        <v>330.37</v>
      </c>
      <c r="HM61" s="7" t="b">
        <v>0</v>
      </c>
      <c r="HN61" s="2">
        <v>410.46</v>
      </c>
      <c r="HO61" s="7" t="b">
        <v>0</v>
      </c>
      <c r="HP61" s="2">
        <v>330.39</v>
      </c>
      <c r="HQ61" s="7" t="b">
        <v>0</v>
      </c>
      <c r="HR61" s="2">
        <v>330.39</v>
      </c>
      <c r="HS61" s="7" t="b">
        <v>0</v>
      </c>
      <c r="HT61" s="2">
        <v>320.37</v>
      </c>
      <c r="HU61" s="7" t="b">
        <v>0</v>
      </c>
      <c r="HV61" s="2">
        <v>340.39</v>
      </c>
      <c r="HW61" s="7" t="b">
        <v>0</v>
      </c>
      <c r="HX61" s="2">
        <v>430.5</v>
      </c>
      <c r="HY61" s="7" t="b">
        <v>0</v>
      </c>
      <c r="HZ61" s="2">
        <v>280.32</v>
      </c>
      <c r="IA61" s="4">
        <v>217.25</v>
      </c>
      <c r="IB61" s="4">
        <v>31.484770346157902</v>
      </c>
      <c r="IC61" s="4">
        <v>1.6793015330024801E-2</v>
      </c>
      <c r="ID61" s="1" t="b">
        <v>0</v>
      </c>
      <c r="IE61" s="4">
        <v>270.31</v>
      </c>
      <c r="IF61" s="1" t="b">
        <v>0</v>
      </c>
      <c r="IG61" s="4">
        <v>180.21</v>
      </c>
      <c r="IH61" s="1" t="b">
        <v>0</v>
      </c>
      <c r="II61" s="4">
        <v>180.21</v>
      </c>
      <c r="IJ61" s="1" t="b">
        <v>0</v>
      </c>
      <c r="IK61" s="4">
        <v>140.16</v>
      </c>
      <c r="IL61" s="1" t="b">
        <v>0</v>
      </c>
      <c r="IM61" s="4">
        <v>280.32</v>
      </c>
      <c r="IN61" s="1" t="b">
        <v>0</v>
      </c>
      <c r="IO61" s="4">
        <v>330.38</v>
      </c>
      <c r="IP61" s="1" t="b">
        <v>0</v>
      </c>
      <c r="IQ61" s="4">
        <v>190.22</v>
      </c>
      <c r="IR61" s="1" t="b">
        <v>0</v>
      </c>
      <c r="IS61" s="4">
        <v>150.16999999999999</v>
      </c>
      <c r="IT61" s="1" t="b">
        <v>0</v>
      </c>
      <c r="IU61" s="4">
        <v>290.33999999999997</v>
      </c>
      <c r="IV61" s="1" t="b">
        <v>0</v>
      </c>
      <c r="IW61" s="4">
        <v>160.18</v>
      </c>
      <c r="IX61" s="2">
        <v>21.021999999999998</v>
      </c>
      <c r="IY61" s="2">
        <v>72.572508648613393</v>
      </c>
      <c r="IZ61" s="2">
        <v>4.9151396647737697E-3</v>
      </c>
      <c r="JA61" s="7" t="b">
        <v>0</v>
      </c>
      <c r="JB61" s="2">
        <v>50.06</v>
      </c>
      <c r="JC61" s="7" t="b">
        <v>0</v>
      </c>
      <c r="JD61" s="2">
        <v>10.01</v>
      </c>
      <c r="JE61" s="7" t="b">
        <v>0</v>
      </c>
      <c r="JF61" s="2">
        <v>30.03</v>
      </c>
      <c r="JG61" s="7" t="b">
        <v>0</v>
      </c>
      <c r="JH61" s="2">
        <v>30.03</v>
      </c>
      <c r="JI61" s="7" t="b">
        <v>0</v>
      </c>
      <c r="JJ61" s="2">
        <v>20.02</v>
      </c>
      <c r="JK61" s="7" t="b">
        <v>0</v>
      </c>
      <c r="JL61" s="2">
        <v>30.03</v>
      </c>
      <c r="JM61" s="7" t="b">
        <v>0</v>
      </c>
      <c r="JN61" s="2">
        <v>0</v>
      </c>
      <c r="JO61" s="7" t="b">
        <v>0</v>
      </c>
      <c r="JP61" s="2">
        <v>20.02</v>
      </c>
      <c r="JQ61" s="7" t="b">
        <v>0</v>
      </c>
      <c r="JR61" s="2">
        <v>20.02</v>
      </c>
      <c r="JS61" s="7" t="b">
        <v>0</v>
      </c>
      <c r="JT61" s="2">
        <v>0</v>
      </c>
      <c r="JU61" s="4">
        <v>4.0039999999999996</v>
      </c>
      <c r="JV61" s="4">
        <v>241.52294576982399</v>
      </c>
      <c r="JW61" s="4">
        <v>4.31418312267858E-3</v>
      </c>
      <c r="JX61" s="1" t="b">
        <v>0</v>
      </c>
      <c r="JY61" s="4">
        <v>0</v>
      </c>
      <c r="JZ61" s="1" t="b">
        <v>0</v>
      </c>
      <c r="KA61" s="4">
        <v>0</v>
      </c>
      <c r="KB61" s="1" t="b">
        <v>0</v>
      </c>
      <c r="KC61" s="4">
        <v>30.03</v>
      </c>
      <c r="KD61" s="1" t="b">
        <v>0</v>
      </c>
      <c r="KE61" s="4">
        <v>0</v>
      </c>
      <c r="KF61" s="1" t="b">
        <v>0</v>
      </c>
      <c r="KG61" s="4">
        <v>0</v>
      </c>
      <c r="KH61" s="1" t="b">
        <v>0</v>
      </c>
      <c r="KI61" s="4">
        <v>0</v>
      </c>
      <c r="KJ61" s="1" t="b">
        <v>0</v>
      </c>
      <c r="KK61" s="4">
        <v>0</v>
      </c>
      <c r="KL61" s="1" t="b">
        <v>0</v>
      </c>
      <c r="KM61" s="4">
        <v>0</v>
      </c>
      <c r="KN61" s="1" t="b">
        <v>0</v>
      </c>
      <c r="KO61" s="4">
        <v>0</v>
      </c>
      <c r="KP61" s="1" t="b">
        <v>0</v>
      </c>
      <c r="KQ61" s="4">
        <v>10.01</v>
      </c>
      <c r="KR61" s="2">
        <v>45.05</v>
      </c>
      <c r="KS61" s="2">
        <v>47.146265586423198</v>
      </c>
      <c r="KT61" s="2">
        <v>6.32606395050485E-3</v>
      </c>
      <c r="KU61" s="7" t="b">
        <v>0</v>
      </c>
      <c r="KV61" s="2">
        <v>60.07</v>
      </c>
      <c r="KW61" s="7" t="b">
        <v>0</v>
      </c>
      <c r="KX61" s="2">
        <v>30.03</v>
      </c>
      <c r="KY61" s="7" t="b">
        <v>0</v>
      </c>
      <c r="KZ61" s="2">
        <v>70.08</v>
      </c>
      <c r="LA61" s="7" t="b">
        <v>0</v>
      </c>
      <c r="LB61" s="2">
        <v>30.03</v>
      </c>
      <c r="LC61" s="7" t="b">
        <v>0</v>
      </c>
      <c r="LD61" s="2">
        <v>30.03</v>
      </c>
      <c r="LE61" s="7" t="b">
        <v>0</v>
      </c>
      <c r="LF61" s="2">
        <v>70.08</v>
      </c>
      <c r="LG61" s="7" t="b">
        <v>0</v>
      </c>
      <c r="LH61" s="2">
        <v>50.06</v>
      </c>
      <c r="LI61" s="7" t="b">
        <v>0</v>
      </c>
      <c r="LJ61" s="2">
        <v>20.02</v>
      </c>
      <c r="LK61" s="7" t="b">
        <v>0</v>
      </c>
      <c r="LL61" s="2">
        <v>20.02</v>
      </c>
      <c r="LM61" s="7" t="b">
        <v>0</v>
      </c>
      <c r="LN61" s="2">
        <v>70.08</v>
      </c>
      <c r="LO61" s="4">
        <v>3.0030000000000001</v>
      </c>
      <c r="LP61" s="4">
        <v>161.01529717988299</v>
      </c>
      <c r="LQ61" s="4">
        <v>1.92103858446618E-3</v>
      </c>
      <c r="LR61" s="1" t="b">
        <v>0</v>
      </c>
      <c r="LS61" s="4">
        <v>10.01</v>
      </c>
      <c r="LT61" s="1" t="b">
        <v>0</v>
      </c>
      <c r="LU61" s="4">
        <v>0</v>
      </c>
      <c r="LV61" s="1" t="b">
        <v>0</v>
      </c>
      <c r="LW61" s="4">
        <v>0</v>
      </c>
      <c r="LX61" s="1" t="b">
        <v>0</v>
      </c>
      <c r="LY61" s="4">
        <v>0</v>
      </c>
      <c r="LZ61" s="1" t="b">
        <v>0</v>
      </c>
      <c r="MA61" s="4">
        <v>0</v>
      </c>
      <c r="MB61" s="1" t="b">
        <v>0</v>
      </c>
      <c r="MC61" s="4">
        <v>10.01</v>
      </c>
      <c r="MD61" s="1" t="b">
        <v>0</v>
      </c>
      <c r="ME61" s="4">
        <v>0</v>
      </c>
      <c r="MF61" s="1" t="b">
        <v>0</v>
      </c>
      <c r="MG61" s="4">
        <v>0</v>
      </c>
      <c r="MH61" s="1" t="b">
        <v>0</v>
      </c>
      <c r="MI61" s="4">
        <v>10.01</v>
      </c>
      <c r="MJ61" s="1" t="b">
        <v>0</v>
      </c>
      <c r="MK61" s="4">
        <v>0</v>
      </c>
    </row>
    <row r="62" spans="1:349" x14ac:dyDescent="0.25">
      <c r="A62" s="1"/>
      <c r="B62" s="1" t="b">
        <v>0</v>
      </c>
      <c r="C62" s="1" t="s">
        <v>10</v>
      </c>
      <c r="D62" s="6">
        <v>43420.600324074097</v>
      </c>
      <c r="E62" s="3" t="s">
        <v>34</v>
      </c>
      <c r="F62" s="4"/>
      <c r="G62" s="1" t="s">
        <v>140</v>
      </c>
      <c r="H62" s="2">
        <v>11299.353999999999</v>
      </c>
      <c r="I62" s="2">
        <v>4.2923935487908897</v>
      </c>
      <c r="J62" s="2">
        <v>38.459906899416502</v>
      </c>
      <c r="K62" s="7" t="b">
        <v>0</v>
      </c>
      <c r="L62" s="2">
        <v>10675.49</v>
      </c>
      <c r="M62" s="7" t="b">
        <v>0</v>
      </c>
      <c r="N62" s="2">
        <v>11226.24</v>
      </c>
      <c r="O62" s="7" t="b">
        <v>0</v>
      </c>
      <c r="P62" s="2">
        <v>11506.6</v>
      </c>
      <c r="Q62" s="7" t="b">
        <v>0</v>
      </c>
      <c r="R62" s="2">
        <v>11777.22</v>
      </c>
      <c r="S62" s="7" t="b">
        <v>0</v>
      </c>
      <c r="T62" s="2">
        <v>10955.75</v>
      </c>
      <c r="U62" s="7" t="b">
        <v>0</v>
      </c>
      <c r="V62" s="2">
        <v>11396.36</v>
      </c>
      <c r="W62" s="7" t="b">
        <v>0</v>
      </c>
      <c r="X62" s="2">
        <v>10995.77</v>
      </c>
      <c r="Y62" s="7" t="b">
        <v>0</v>
      </c>
      <c r="Z62" s="2">
        <v>12188.07</v>
      </c>
      <c r="AA62" s="7" t="b">
        <v>0</v>
      </c>
      <c r="AB62" s="2">
        <v>11576.74</v>
      </c>
      <c r="AC62" s="7" t="b">
        <v>0</v>
      </c>
      <c r="AD62" s="2">
        <v>10695.3</v>
      </c>
      <c r="AE62" s="4">
        <v>105794.302</v>
      </c>
      <c r="AF62" s="4">
        <v>1.71495490950983</v>
      </c>
      <c r="AG62" s="4">
        <v>20.197122130997101</v>
      </c>
      <c r="AH62" s="1" t="b">
        <v>0</v>
      </c>
      <c r="AI62" s="4">
        <v>105949.66</v>
      </c>
      <c r="AJ62" s="1" t="b">
        <v>0</v>
      </c>
      <c r="AK62" s="4">
        <v>104699.34</v>
      </c>
      <c r="AL62" s="1" t="b">
        <v>0</v>
      </c>
      <c r="AM62" s="4">
        <v>106786.96</v>
      </c>
      <c r="AN62" s="1" t="b">
        <v>0</v>
      </c>
      <c r="AO62" s="4">
        <v>106903.55</v>
      </c>
      <c r="AP62" s="1" t="b">
        <v>0</v>
      </c>
      <c r="AQ62" s="4">
        <v>103127.02</v>
      </c>
      <c r="AR62" s="1" t="b">
        <v>0</v>
      </c>
      <c r="AS62" s="4">
        <v>105647.16</v>
      </c>
      <c r="AT62" s="1" t="b">
        <v>0</v>
      </c>
      <c r="AU62" s="4">
        <v>108655.95</v>
      </c>
      <c r="AV62" s="1" t="b">
        <v>0</v>
      </c>
      <c r="AW62" s="4">
        <v>106562.64</v>
      </c>
      <c r="AX62" s="1" t="b">
        <v>0</v>
      </c>
      <c r="AY62" s="4">
        <v>106844.45</v>
      </c>
      <c r="AZ62" s="1" t="b">
        <v>0</v>
      </c>
      <c r="BA62" s="4">
        <v>102766.29</v>
      </c>
      <c r="BB62" s="2">
        <v>4405081.5659999996</v>
      </c>
      <c r="BC62" s="2">
        <v>0.80009149352097597</v>
      </c>
      <c r="BD62" s="2" t="s">
        <v>41</v>
      </c>
      <c r="BE62" s="7" t="b">
        <v>0</v>
      </c>
      <c r="BF62" s="2">
        <v>4368561.0599999996</v>
      </c>
      <c r="BG62" s="7" t="b">
        <v>0</v>
      </c>
      <c r="BH62" s="2">
        <v>4404137.26</v>
      </c>
      <c r="BI62" s="7" t="b">
        <v>0</v>
      </c>
      <c r="BJ62" s="2">
        <v>4436242.6500000004</v>
      </c>
      <c r="BK62" s="7" t="b">
        <v>0</v>
      </c>
      <c r="BL62" s="2">
        <v>4471620.84</v>
      </c>
      <c r="BM62" s="7" t="b">
        <v>0</v>
      </c>
      <c r="BN62" s="2">
        <v>4412122.9000000004</v>
      </c>
      <c r="BO62" s="7" t="b">
        <v>0</v>
      </c>
      <c r="BP62" s="2">
        <v>4401418.29</v>
      </c>
      <c r="BQ62" s="7" t="b">
        <v>0</v>
      </c>
      <c r="BR62" s="2">
        <v>4416447.2300000004</v>
      </c>
      <c r="BS62" s="7" t="b">
        <v>0</v>
      </c>
      <c r="BT62" s="2">
        <v>4386146.62</v>
      </c>
      <c r="BU62" s="7" t="b">
        <v>0</v>
      </c>
      <c r="BV62" s="2">
        <v>4411157.5599999996</v>
      </c>
      <c r="BW62" s="7" t="b">
        <v>0</v>
      </c>
      <c r="BX62" s="2">
        <v>4342961.25</v>
      </c>
      <c r="BY62" s="4">
        <v>25626.080000000002</v>
      </c>
      <c r="BZ62" s="4">
        <v>3.5914606142940699</v>
      </c>
      <c r="CA62" s="4" t="s">
        <v>41</v>
      </c>
      <c r="CB62" s="1" t="b">
        <v>0</v>
      </c>
      <c r="CC62" s="4">
        <v>24845.16</v>
      </c>
      <c r="CD62" s="1" t="b">
        <v>0</v>
      </c>
      <c r="CE62" s="4">
        <v>25707.43</v>
      </c>
      <c r="CF62" s="1" t="b">
        <v>0</v>
      </c>
      <c r="CG62" s="4">
        <v>24875.18</v>
      </c>
      <c r="CH62" s="1" t="b">
        <v>0</v>
      </c>
      <c r="CI62" s="4">
        <v>26760.03</v>
      </c>
      <c r="CJ62" s="1" t="b">
        <v>0</v>
      </c>
      <c r="CK62" s="4">
        <v>24855.27</v>
      </c>
      <c r="CL62" s="1" t="b">
        <v>0</v>
      </c>
      <c r="CM62" s="4">
        <v>25848.06</v>
      </c>
      <c r="CN62" s="1" t="b">
        <v>0</v>
      </c>
      <c r="CO62" s="4">
        <v>26098.19</v>
      </c>
      <c r="CP62" s="1" t="b">
        <v>0</v>
      </c>
      <c r="CQ62" s="4">
        <v>25978.2</v>
      </c>
      <c r="CR62" s="1" t="b">
        <v>0</v>
      </c>
      <c r="CS62" s="4">
        <v>27089.919999999998</v>
      </c>
      <c r="CT62" s="1" t="b">
        <v>0</v>
      </c>
      <c r="CU62" s="4">
        <v>24203.360000000001</v>
      </c>
      <c r="CV62" s="2">
        <v>9612.4439999999995</v>
      </c>
      <c r="CW62" s="2">
        <v>4.0149320297543802</v>
      </c>
      <c r="CX62" s="2" t="s">
        <v>41</v>
      </c>
      <c r="CY62" s="7" t="b">
        <v>0</v>
      </c>
      <c r="CZ62" s="2">
        <v>8892.17</v>
      </c>
      <c r="DA62" s="2">
        <v>10314.67</v>
      </c>
      <c r="DB62" s="2">
        <v>9743.57</v>
      </c>
      <c r="DC62" s="2">
        <v>9453.07</v>
      </c>
      <c r="DD62" s="2">
        <v>9302.9</v>
      </c>
      <c r="DE62" s="2">
        <v>9833.9599999999991</v>
      </c>
      <c r="DF62" s="2">
        <v>9803.68</v>
      </c>
      <c r="DG62" s="2">
        <v>9853.81</v>
      </c>
      <c r="DH62" s="2">
        <v>9493.2099999999991</v>
      </c>
      <c r="DI62" s="2">
        <v>9433.4</v>
      </c>
      <c r="DJ62" s="4">
        <v>405.46499999999997</v>
      </c>
      <c r="DK62" s="4">
        <v>17.23528430611</v>
      </c>
      <c r="DL62" s="4" t="s">
        <v>41</v>
      </c>
      <c r="DM62" s="1" t="b">
        <v>0</v>
      </c>
      <c r="DN62" s="4">
        <v>390.44</v>
      </c>
      <c r="DO62" s="4">
        <v>290.33</v>
      </c>
      <c r="DP62" s="4">
        <v>440.5</v>
      </c>
      <c r="DQ62" s="4">
        <v>470.54</v>
      </c>
      <c r="DR62" s="4">
        <v>470.54</v>
      </c>
      <c r="DS62" s="4">
        <v>480.55</v>
      </c>
      <c r="DT62" s="4">
        <v>290.33</v>
      </c>
      <c r="DU62" s="4">
        <v>400.46</v>
      </c>
      <c r="DV62" s="4">
        <v>380.44</v>
      </c>
      <c r="DW62" s="4">
        <v>440.52</v>
      </c>
      <c r="DX62" s="2">
        <v>2650.1990000000001</v>
      </c>
      <c r="DY62" s="2">
        <v>7.5627056794991097</v>
      </c>
      <c r="DZ62" s="2">
        <v>4.8277921634138202E-2</v>
      </c>
      <c r="EA62" s="7" t="b">
        <v>0</v>
      </c>
      <c r="EB62" s="2">
        <v>2332.81</v>
      </c>
      <c r="EC62" s="2">
        <v>2773.36</v>
      </c>
      <c r="ED62" s="2">
        <v>2563.1</v>
      </c>
      <c r="EE62" s="2">
        <v>2513.0300000000002</v>
      </c>
      <c r="EF62" s="2">
        <v>2593.12</v>
      </c>
      <c r="EG62" s="2">
        <v>2793.38</v>
      </c>
      <c r="EH62" s="2">
        <v>2472.9299999999998</v>
      </c>
      <c r="EI62" s="2">
        <v>2593.13</v>
      </c>
      <c r="EJ62" s="2">
        <v>2923.58</v>
      </c>
      <c r="EK62" s="2">
        <v>2943.55</v>
      </c>
      <c r="EL62" s="4">
        <v>13059196.673</v>
      </c>
      <c r="EM62" s="4">
        <v>0.47745421646973801</v>
      </c>
      <c r="EN62" s="4">
        <v>109.90056009360001</v>
      </c>
      <c r="EO62" s="1" t="b">
        <v>0</v>
      </c>
      <c r="EP62" s="4">
        <v>12983062.289999999</v>
      </c>
      <c r="EQ62" s="4">
        <v>13010327.369999999</v>
      </c>
      <c r="ER62" s="4">
        <v>13079281.949999999</v>
      </c>
      <c r="ES62" s="4">
        <v>13135647.68</v>
      </c>
      <c r="ET62" s="4">
        <v>12952505.800000001</v>
      </c>
      <c r="EU62" s="4">
        <v>13110704.300000001</v>
      </c>
      <c r="EV62" s="4">
        <v>13059307.279999999</v>
      </c>
      <c r="EW62" s="4">
        <v>13131690.289999999</v>
      </c>
      <c r="EX62" s="4">
        <v>13089260.050000001</v>
      </c>
      <c r="EY62" s="4">
        <v>13040179.720000001</v>
      </c>
      <c r="EZ62" s="2">
        <v>308.35199999999998</v>
      </c>
      <c r="FA62" s="2">
        <v>18.9191076641259</v>
      </c>
      <c r="FB62" s="2" t="s">
        <v>41</v>
      </c>
      <c r="FC62" s="7" t="b">
        <v>0</v>
      </c>
      <c r="FD62" s="2">
        <v>300.33999999999997</v>
      </c>
      <c r="FE62" s="2">
        <v>280.32</v>
      </c>
      <c r="FF62" s="2">
        <v>360.41</v>
      </c>
      <c r="FG62" s="2">
        <v>280.32</v>
      </c>
      <c r="FH62" s="2">
        <v>230.27</v>
      </c>
      <c r="FI62" s="2">
        <v>370.42</v>
      </c>
      <c r="FJ62" s="2">
        <v>220.25</v>
      </c>
      <c r="FK62" s="2">
        <v>300.33999999999997</v>
      </c>
      <c r="FL62" s="2">
        <v>390.45</v>
      </c>
      <c r="FM62" s="2">
        <v>350.4</v>
      </c>
      <c r="FN62" s="4">
        <v>117.134</v>
      </c>
      <c r="FO62" s="4">
        <v>27.3417359464969</v>
      </c>
      <c r="FP62" s="4">
        <v>1.47877988505975E-3</v>
      </c>
      <c r="FQ62" s="1" t="b">
        <v>0</v>
      </c>
      <c r="FR62" s="4">
        <v>160.19</v>
      </c>
      <c r="FS62" s="4">
        <v>90.1</v>
      </c>
      <c r="FT62" s="4">
        <v>100.11</v>
      </c>
      <c r="FU62" s="4">
        <v>150.16999999999999</v>
      </c>
      <c r="FV62" s="4">
        <v>150.16999999999999</v>
      </c>
      <c r="FW62" s="4">
        <v>60.07</v>
      </c>
      <c r="FX62" s="4">
        <v>120.13</v>
      </c>
      <c r="FY62" s="4">
        <v>90.11</v>
      </c>
      <c r="FZ62" s="4">
        <v>120.14</v>
      </c>
      <c r="GA62" s="4">
        <v>130.15</v>
      </c>
      <c r="GB62" s="2">
        <v>1047.231</v>
      </c>
      <c r="GC62" s="2">
        <v>10.8932774325396</v>
      </c>
      <c r="GD62" s="2" t="s">
        <v>41</v>
      </c>
      <c r="GE62" s="7" t="b">
        <v>0</v>
      </c>
      <c r="GF62" s="2">
        <v>931.1</v>
      </c>
      <c r="GG62" s="2">
        <v>1111.3499999999999</v>
      </c>
      <c r="GH62" s="2">
        <v>1121.32</v>
      </c>
      <c r="GI62" s="2">
        <v>961.14</v>
      </c>
      <c r="GJ62" s="2">
        <v>1161.3499999999999</v>
      </c>
      <c r="GK62" s="2">
        <v>961.13</v>
      </c>
      <c r="GL62" s="2">
        <v>1241.47</v>
      </c>
      <c r="GM62" s="2">
        <v>1071.24</v>
      </c>
      <c r="GN62" s="2">
        <v>1031.19</v>
      </c>
      <c r="GO62" s="2">
        <v>881.02</v>
      </c>
      <c r="GP62" s="4">
        <v>678.79100000000005</v>
      </c>
      <c r="GQ62" s="4">
        <v>20.903581244457602</v>
      </c>
      <c r="GR62" s="4">
        <v>3.6406943419697801E-3</v>
      </c>
      <c r="GS62" s="1" t="b">
        <v>0</v>
      </c>
      <c r="GT62" s="4">
        <v>871.01</v>
      </c>
      <c r="GU62" s="4">
        <v>580.66999999999996</v>
      </c>
      <c r="GV62" s="4">
        <v>760.88</v>
      </c>
      <c r="GW62" s="4">
        <v>640.75</v>
      </c>
      <c r="GX62" s="4">
        <v>560.64</v>
      </c>
      <c r="GY62" s="4">
        <v>750.88</v>
      </c>
      <c r="GZ62" s="4">
        <v>790.95</v>
      </c>
      <c r="HA62" s="4">
        <v>470.54</v>
      </c>
      <c r="HB62" s="4">
        <v>840.99</v>
      </c>
      <c r="HC62" s="4">
        <v>520.6</v>
      </c>
      <c r="HD62" s="2">
        <v>941840.45</v>
      </c>
      <c r="HE62" s="2">
        <v>0.73017337744035304</v>
      </c>
      <c r="HF62" s="2">
        <v>64.512374320464403</v>
      </c>
      <c r="HG62" s="7" t="b">
        <v>0</v>
      </c>
      <c r="HH62" s="2">
        <v>930978.09</v>
      </c>
      <c r="HI62" s="7" t="b">
        <v>0</v>
      </c>
      <c r="HJ62" s="2">
        <v>933255.59</v>
      </c>
      <c r="HK62" s="7" t="b">
        <v>0</v>
      </c>
      <c r="HL62" s="2">
        <v>951073.64</v>
      </c>
      <c r="HM62" s="7" t="b">
        <v>0</v>
      </c>
      <c r="HN62" s="2">
        <v>947216.81</v>
      </c>
      <c r="HO62" s="7" t="b">
        <v>0</v>
      </c>
      <c r="HP62" s="2">
        <v>943959.26</v>
      </c>
      <c r="HQ62" s="7" t="b">
        <v>0</v>
      </c>
      <c r="HR62" s="2">
        <v>942863.69</v>
      </c>
      <c r="HS62" s="7" t="b">
        <v>0</v>
      </c>
      <c r="HT62" s="2">
        <v>945425.53</v>
      </c>
      <c r="HU62" s="7" t="b">
        <v>0</v>
      </c>
      <c r="HV62" s="2">
        <v>949230.23</v>
      </c>
      <c r="HW62" s="7" t="b">
        <v>0</v>
      </c>
      <c r="HX62" s="2">
        <v>938569.9</v>
      </c>
      <c r="HY62" s="7" t="b">
        <v>0</v>
      </c>
      <c r="HZ62" s="2">
        <v>935831.76</v>
      </c>
      <c r="IA62" s="4">
        <v>799807.255</v>
      </c>
      <c r="IB62" s="4">
        <v>0.85523984890055904</v>
      </c>
      <c r="IC62" s="4">
        <v>61.823592608884198</v>
      </c>
      <c r="ID62" s="1" t="b">
        <v>0</v>
      </c>
      <c r="IE62" s="4">
        <v>810857.94</v>
      </c>
      <c r="IF62" s="1" t="b">
        <v>0</v>
      </c>
      <c r="IG62" s="4">
        <v>804574.94</v>
      </c>
      <c r="IH62" s="1" t="b">
        <v>0</v>
      </c>
      <c r="II62" s="4">
        <v>794625.81</v>
      </c>
      <c r="IJ62" s="1" t="b">
        <v>0</v>
      </c>
      <c r="IK62" s="4">
        <v>805489</v>
      </c>
      <c r="IL62" s="1" t="b">
        <v>0</v>
      </c>
      <c r="IM62" s="4">
        <v>790742.3</v>
      </c>
      <c r="IN62" s="1" t="b">
        <v>0</v>
      </c>
      <c r="IO62" s="4">
        <v>805096.32</v>
      </c>
      <c r="IP62" s="1" t="b">
        <v>0</v>
      </c>
      <c r="IQ62" s="4">
        <v>798628.5</v>
      </c>
      <c r="IR62" s="1" t="b">
        <v>0</v>
      </c>
      <c r="IS62" s="4">
        <v>796512.46</v>
      </c>
      <c r="IT62" s="1" t="b">
        <v>0</v>
      </c>
      <c r="IU62" s="4">
        <v>801348.33</v>
      </c>
      <c r="IV62" s="1" t="b">
        <v>0</v>
      </c>
      <c r="IW62" s="4">
        <v>790196.95</v>
      </c>
      <c r="IX62" s="2">
        <v>213493.61799999999</v>
      </c>
      <c r="IY62" s="2">
        <v>0.67805639691424502</v>
      </c>
      <c r="IZ62" s="2">
        <v>49.916799068017298</v>
      </c>
      <c r="JA62" s="7" t="b">
        <v>0</v>
      </c>
      <c r="JB62" s="2">
        <v>211955.19</v>
      </c>
      <c r="JC62" s="7" t="b">
        <v>0</v>
      </c>
      <c r="JD62" s="2">
        <v>212901.75</v>
      </c>
      <c r="JE62" s="7" t="b">
        <v>0</v>
      </c>
      <c r="JF62" s="2">
        <v>212824.52</v>
      </c>
      <c r="JG62" s="7" t="b">
        <v>0</v>
      </c>
      <c r="JH62" s="2">
        <v>215179.41</v>
      </c>
      <c r="JI62" s="7" t="b">
        <v>0</v>
      </c>
      <c r="JJ62" s="2">
        <v>212167.8</v>
      </c>
      <c r="JK62" s="7" t="b">
        <v>0</v>
      </c>
      <c r="JL62" s="2">
        <v>215498.51</v>
      </c>
      <c r="JM62" s="7" t="b">
        <v>0</v>
      </c>
      <c r="JN62" s="2">
        <v>212863.54</v>
      </c>
      <c r="JO62" s="7" t="b">
        <v>0</v>
      </c>
      <c r="JP62" s="2">
        <v>212106.86</v>
      </c>
      <c r="JQ62" s="7" t="b">
        <v>0</v>
      </c>
      <c r="JR62" s="2">
        <v>215655.08</v>
      </c>
      <c r="JS62" s="7" t="b">
        <v>0</v>
      </c>
      <c r="JT62" s="2">
        <v>213783.52</v>
      </c>
      <c r="JU62" s="4">
        <v>43038.173999999999</v>
      </c>
      <c r="JV62" s="4">
        <v>1.54430616582484</v>
      </c>
      <c r="JW62" s="4">
        <v>46.372268706719296</v>
      </c>
      <c r="JX62" s="1" t="b">
        <v>0</v>
      </c>
      <c r="JY62" s="4">
        <v>43728.93</v>
      </c>
      <c r="JZ62" s="1" t="b">
        <v>0</v>
      </c>
      <c r="KA62" s="4">
        <v>42373.66</v>
      </c>
      <c r="KB62" s="1" t="b">
        <v>0</v>
      </c>
      <c r="KC62" s="4">
        <v>42545.45</v>
      </c>
      <c r="KD62" s="1" t="b">
        <v>0</v>
      </c>
      <c r="KE62" s="4">
        <v>42804.58</v>
      </c>
      <c r="KF62" s="1" t="b">
        <v>0</v>
      </c>
      <c r="KG62" s="4">
        <v>41770.53</v>
      </c>
      <c r="KH62" s="1" t="b">
        <v>0</v>
      </c>
      <c r="KI62" s="4">
        <v>43266.97</v>
      </c>
      <c r="KJ62" s="1" t="b">
        <v>0</v>
      </c>
      <c r="KK62" s="4">
        <v>43427.28</v>
      </c>
      <c r="KL62" s="1" t="b">
        <v>0</v>
      </c>
      <c r="KM62" s="4">
        <v>43317.86</v>
      </c>
      <c r="KN62" s="1" t="b">
        <v>0</v>
      </c>
      <c r="KO62" s="4">
        <v>43959.360000000001</v>
      </c>
      <c r="KP62" s="1" t="b">
        <v>0</v>
      </c>
      <c r="KQ62" s="4">
        <v>43187.12</v>
      </c>
      <c r="KR62" s="2">
        <v>355650.86200000002</v>
      </c>
      <c r="KS62" s="2">
        <v>0.941073442118605</v>
      </c>
      <c r="KT62" s="2">
        <v>49.941622576341302</v>
      </c>
      <c r="KU62" s="7" t="b">
        <v>0</v>
      </c>
      <c r="KV62" s="2">
        <v>351725.52</v>
      </c>
      <c r="KW62" s="7" t="b">
        <v>0</v>
      </c>
      <c r="KX62" s="2">
        <v>358150.7</v>
      </c>
      <c r="KY62" s="7" t="b">
        <v>0</v>
      </c>
      <c r="KZ62" s="2">
        <v>351292.24</v>
      </c>
      <c r="LA62" s="7" t="b">
        <v>0</v>
      </c>
      <c r="LB62" s="2">
        <v>359257.07</v>
      </c>
      <c r="LC62" s="7" t="b">
        <v>0</v>
      </c>
      <c r="LD62" s="2">
        <v>355606.63</v>
      </c>
      <c r="LE62" s="7" t="b">
        <v>0</v>
      </c>
      <c r="LF62" s="2">
        <v>353402.38</v>
      </c>
      <c r="LG62" s="7" t="b">
        <v>0</v>
      </c>
      <c r="LH62" s="2">
        <v>351751.49</v>
      </c>
      <c r="LI62" s="7" t="b">
        <v>0</v>
      </c>
      <c r="LJ62" s="2">
        <v>359384.12</v>
      </c>
      <c r="LK62" s="7" t="b">
        <v>0</v>
      </c>
      <c r="LL62" s="2">
        <v>356918.44</v>
      </c>
      <c r="LM62" s="7" t="b">
        <v>0</v>
      </c>
      <c r="LN62" s="2">
        <v>359020.03</v>
      </c>
      <c r="LO62" s="4">
        <v>72697.104999999996</v>
      </c>
      <c r="LP62" s="4">
        <v>0.62274711269105598</v>
      </c>
      <c r="LQ62" s="4">
        <v>46.5048097515782</v>
      </c>
      <c r="LR62" s="1" t="b">
        <v>0</v>
      </c>
      <c r="LS62" s="4">
        <v>72674.320000000007</v>
      </c>
      <c r="LT62" s="1" t="b">
        <v>0</v>
      </c>
      <c r="LU62" s="4">
        <v>73087.13</v>
      </c>
      <c r="LV62" s="1" t="b">
        <v>0</v>
      </c>
      <c r="LW62" s="4">
        <v>73640.62</v>
      </c>
      <c r="LX62" s="1" t="b">
        <v>0</v>
      </c>
      <c r="LY62" s="4">
        <v>72331.81</v>
      </c>
      <c r="LZ62" s="1" t="b">
        <v>0</v>
      </c>
      <c r="MA62" s="4">
        <v>72836.399999999994</v>
      </c>
      <c r="MB62" s="1" t="b">
        <v>0</v>
      </c>
      <c r="MC62" s="4">
        <v>72734.600000000006</v>
      </c>
      <c r="MD62" s="1" t="b">
        <v>0</v>
      </c>
      <c r="ME62" s="4">
        <v>72685.47</v>
      </c>
      <c r="MF62" s="1" t="b">
        <v>0</v>
      </c>
      <c r="MG62" s="4">
        <v>71951.34</v>
      </c>
      <c r="MH62" s="1" t="b">
        <v>0</v>
      </c>
      <c r="MI62" s="4">
        <v>72625.64</v>
      </c>
      <c r="MJ62" s="1" t="b">
        <v>0</v>
      </c>
      <c r="MK62" s="4">
        <v>72403.72</v>
      </c>
    </row>
    <row r="63" spans="1:349" x14ac:dyDescent="0.25">
      <c r="A63" s="1"/>
      <c r="B63" s="1" t="b">
        <v>0</v>
      </c>
      <c r="C63" s="1" t="s">
        <v>16</v>
      </c>
      <c r="D63" s="6">
        <v>43420.603912036997</v>
      </c>
      <c r="E63" s="3" t="s">
        <v>34</v>
      </c>
      <c r="F63" s="4"/>
      <c r="G63" s="1" t="s">
        <v>46</v>
      </c>
      <c r="H63" s="2">
        <v>779.90200000000004</v>
      </c>
      <c r="I63" s="2">
        <v>12.9854608993538</v>
      </c>
      <c r="J63" s="2" t="s">
        <v>41</v>
      </c>
      <c r="K63" s="7" t="b">
        <v>0</v>
      </c>
      <c r="L63" s="2">
        <v>810.92</v>
      </c>
      <c r="M63" s="7" t="b">
        <v>0</v>
      </c>
      <c r="N63" s="2">
        <v>690.8</v>
      </c>
      <c r="O63" s="7" t="b">
        <v>0</v>
      </c>
      <c r="P63" s="2">
        <v>901.04</v>
      </c>
      <c r="Q63" s="7" t="b">
        <v>0</v>
      </c>
      <c r="R63" s="2">
        <v>921.08</v>
      </c>
      <c r="S63" s="7" t="b">
        <v>0</v>
      </c>
      <c r="T63" s="2">
        <v>840.98</v>
      </c>
      <c r="U63" s="7" t="b">
        <v>0</v>
      </c>
      <c r="V63" s="2">
        <v>780.91</v>
      </c>
      <c r="W63" s="7" t="b">
        <v>0</v>
      </c>
      <c r="X63" s="2">
        <v>670.76</v>
      </c>
      <c r="Y63" s="7" t="b">
        <v>0</v>
      </c>
      <c r="Z63" s="2">
        <v>600.70000000000005</v>
      </c>
      <c r="AA63" s="7" t="b">
        <v>0</v>
      </c>
      <c r="AB63" s="2">
        <v>810.93</v>
      </c>
      <c r="AC63" s="7" t="b">
        <v>0</v>
      </c>
      <c r="AD63" s="2">
        <v>770.9</v>
      </c>
      <c r="AE63" s="4">
        <v>8775.018</v>
      </c>
      <c r="AF63" s="4">
        <v>5.1832314563128099</v>
      </c>
      <c r="AG63" s="4" t="s">
        <v>41</v>
      </c>
      <c r="AH63" s="1" t="b">
        <v>0</v>
      </c>
      <c r="AI63" s="4">
        <v>8381.42</v>
      </c>
      <c r="AJ63" s="1" t="b">
        <v>0</v>
      </c>
      <c r="AK63" s="4">
        <v>9553.3700000000008</v>
      </c>
      <c r="AL63" s="1" t="b">
        <v>0</v>
      </c>
      <c r="AM63" s="4">
        <v>8922.2900000000009</v>
      </c>
      <c r="AN63" s="1" t="b">
        <v>0</v>
      </c>
      <c r="AO63" s="4">
        <v>9212.75</v>
      </c>
      <c r="AP63" s="1" t="b">
        <v>0</v>
      </c>
      <c r="AQ63" s="4">
        <v>8150.99</v>
      </c>
      <c r="AR63" s="1" t="b">
        <v>0</v>
      </c>
      <c r="AS63" s="4">
        <v>8701.84</v>
      </c>
      <c r="AT63" s="1" t="b">
        <v>0</v>
      </c>
      <c r="AU63" s="4">
        <v>8321.07</v>
      </c>
      <c r="AV63" s="1" t="b">
        <v>0</v>
      </c>
      <c r="AW63" s="4">
        <v>8912.25</v>
      </c>
      <c r="AX63" s="1" t="b">
        <v>0</v>
      </c>
      <c r="AY63" s="4">
        <v>8431.6299999999992</v>
      </c>
      <c r="AZ63" s="1" t="b">
        <v>0</v>
      </c>
      <c r="BA63" s="4">
        <v>9162.57</v>
      </c>
      <c r="BB63" s="2">
        <v>4391438.8</v>
      </c>
      <c r="BC63" s="2">
        <v>0.55547211602422397</v>
      </c>
      <c r="BD63" s="2" t="s">
        <v>41</v>
      </c>
      <c r="BE63" s="7" t="b">
        <v>0</v>
      </c>
      <c r="BF63" s="2">
        <v>4387350.32</v>
      </c>
      <c r="BG63" s="7" t="b">
        <v>0</v>
      </c>
      <c r="BH63" s="2">
        <v>4384864.55</v>
      </c>
      <c r="BI63" s="7" t="b">
        <v>0</v>
      </c>
      <c r="BJ63" s="2">
        <v>4428059.1500000004</v>
      </c>
      <c r="BK63" s="7" t="b">
        <v>0</v>
      </c>
      <c r="BL63" s="2">
        <v>4397623.72</v>
      </c>
      <c r="BM63" s="7" t="b">
        <v>0</v>
      </c>
      <c r="BN63" s="2">
        <v>4389830.93</v>
      </c>
      <c r="BO63" s="7" t="b">
        <v>0</v>
      </c>
      <c r="BP63" s="2">
        <v>4398228.8600000003</v>
      </c>
      <c r="BQ63" s="7" t="b">
        <v>0</v>
      </c>
      <c r="BR63" s="2">
        <v>4335967.53</v>
      </c>
      <c r="BS63" s="7" t="b">
        <v>0</v>
      </c>
      <c r="BT63" s="2">
        <v>4415245.09</v>
      </c>
      <c r="BU63" s="7" t="b">
        <v>0</v>
      </c>
      <c r="BV63" s="2">
        <v>4378422.8</v>
      </c>
      <c r="BW63" s="7" t="b">
        <v>0</v>
      </c>
      <c r="BX63" s="2">
        <v>4398795.05</v>
      </c>
      <c r="BY63" s="4">
        <v>21919.012999999999</v>
      </c>
      <c r="BZ63" s="4">
        <v>2.8056963953917098</v>
      </c>
      <c r="CA63" s="4" t="s">
        <v>41</v>
      </c>
      <c r="CB63" s="1" t="b">
        <v>0</v>
      </c>
      <c r="CC63" s="4">
        <v>22960.36</v>
      </c>
      <c r="CD63" s="1" t="b">
        <v>0</v>
      </c>
      <c r="CE63" s="4">
        <v>21717.48</v>
      </c>
      <c r="CF63" s="1" t="b">
        <v>0</v>
      </c>
      <c r="CG63" s="4">
        <v>21537.57</v>
      </c>
      <c r="CH63" s="1" t="b">
        <v>0</v>
      </c>
      <c r="CI63" s="4">
        <v>21236.720000000001</v>
      </c>
      <c r="CJ63" s="1" t="b">
        <v>0</v>
      </c>
      <c r="CK63" s="4">
        <v>22579.23</v>
      </c>
      <c r="CL63" s="1" t="b">
        <v>0</v>
      </c>
      <c r="CM63" s="4">
        <v>21947.81</v>
      </c>
      <c r="CN63" s="1" t="b">
        <v>0</v>
      </c>
      <c r="CO63" s="4">
        <v>22078.240000000002</v>
      </c>
      <c r="CP63" s="1" t="b">
        <v>0</v>
      </c>
      <c r="CQ63" s="4">
        <v>22088.31</v>
      </c>
      <c r="CR63" s="1" t="b">
        <v>0</v>
      </c>
      <c r="CS63" s="4">
        <v>22178.76</v>
      </c>
      <c r="CT63" s="1" t="b">
        <v>0</v>
      </c>
      <c r="CU63" s="4">
        <v>20865.650000000001</v>
      </c>
      <c r="CV63" s="2">
        <v>8375.4259999999995</v>
      </c>
      <c r="CW63" s="2">
        <v>3.7343267587639399</v>
      </c>
      <c r="CX63" s="2" t="s">
        <v>41</v>
      </c>
      <c r="CY63" s="7" t="b">
        <v>0</v>
      </c>
      <c r="CZ63" s="2">
        <v>8782.09</v>
      </c>
      <c r="DA63" s="2">
        <v>8341.48</v>
      </c>
      <c r="DB63" s="2">
        <v>8481.6299999999992</v>
      </c>
      <c r="DC63" s="2">
        <v>8862.2099999999991</v>
      </c>
      <c r="DD63" s="2">
        <v>8130.87</v>
      </c>
      <c r="DE63" s="2">
        <v>8591.84</v>
      </c>
      <c r="DF63" s="2">
        <v>8371.35</v>
      </c>
      <c r="DG63" s="2">
        <v>7850.55</v>
      </c>
      <c r="DH63" s="2">
        <v>8171.07</v>
      </c>
      <c r="DI63" s="2">
        <v>8171.17</v>
      </c>
      <c r="DJ63" s="4">
        <v>224.255</v>
      </c>
      <c r="DK63" s="4">
        <v>29.6284754584849</v>
      </c>
      <c r="DL63" s="4" t="s">
        <v>41</v>
      </c>
      <c r="DM63" s="1" t="b">
        <v>0</v>
      </c>
      <c r="DN63" s="4">
        <v>210.23</v>
      </c>
      <c r="DO63" s="4">
        <v>300.35000000000002</v>
      </c>
      <c r="DP63" s="4">
        <v>270.31</v>
      </c>
      <c r="DQ63" s="4">
        <v>220.25</v>
      </c>
      <c r="DR63" s="4">
        <v>310.35000000000002</v>
      </c>
      <c r="DS63" s="4">
        <v>270.31</v>
      </c>
      <c r="DT63" s="4">
        <v>140.16</v>
      </c>
      <c r="DU63" s="4">
        <v>230.26</v>
      </c>
      <c r="DV63" s="4">
        <v>110.12</v>
      </c>
      <c r="DW63" s="4">
        <v>180.21</v>
      </c>
      <c r="DX63" s="2">
        <v>653.75800000000004</v>
      </c>
      <c r="DY63" s="2">
        <v>14.1113037629822</v>
      </c>
      <c r="DZ63" s="2" t="s">
        <v>41</v>
      </c>
      <c r="EA63" s="7" t="b">
        <v>0</v>
      </c>
      <c r="EB63" s="2">
        <v>820.96</v>
      </c>
      <c r="EC63" s="2">
        <v>580.66</v>
      </c>
      <c r="ED63" s="2">
        <v>530.6</v>
      </c>
      <c r="EE63" s="2">
        <v>730.85</v>
      </c>
      <c r="EF63" s="2">
        <v>740.86</v>
      </c>
      <c r="EG63" s="2">
        <v>630.73</v>
      </c>
      <c r="EH63" s="2">
        <v>650.77</v>
      </c>
      <c r="EI63" s="2">
        <v>540.63</v>
      </c>
      <c r="EJ63" s="2">
        <v>680.8</v>
      </c>
      <c r="EK63" s="2">
        <v>630.72</v>
      </c>
      <c r="EL63" s="4">
        <v>1733.0640000000001</v>
      </c>
      <c r="EM63" s="4">
        <v>20.163308885534999</v>
      </c>
      <c r="EN63" s="4" t="s">
        <v>41</v>
      </c>
      <c r="EO63" s="1" t="b">
        <v>0</v>
      </c>
      <c r="EP63" s="4">
        <v>2262.69</v>
      </c>
      <c r="EQ63" s="4">
        <v>1832.2</v>
      </c>
      <c r="ER63" s="4">
        <v>2282.79</v>
      </c>
      <c r="ES63" s="4">
        <v>1962.31</v>
      </c>
      <c r="ET63" s="4">
        <v>1702.01</v>
      </c>
      <c r="EU63" s="4">
        <v>1671.99</v>
      </c>
      <c r="EV63" s="4">
        <v>1421.68</v>
      </c>
      <c r="EW63" s="4">
        <v>1351.59</v>
      </c>
      <c r="EX63" s="4">
        <v>1341.61</v>
      </c>
      <c r="EY63" s="4">
        <v>1501.77</v>
      </c>
      <c r="EZ63" s="2">
        <v>65.075000000000003</v>
      </c>
      <c r="FA63" s="2">
        <v>48.789727580459299</v>
      </c>
      <c r="FB63" s="2" t="s">
        <v>41</v>
      </c>
      <c r="FC63" s="7" t="b">
        <v>0</v>
      </c>
      <c r="FD63" s="2">
        <v>90.11</v>
      </c>
      <c r="FE63" s="2">
        <v>70.08</v>
      </c>
      <c r="FF63" s="2">
        <v>40.04</v>
      </c>
      <c r="FG63" s="2">
        <v>20.02</v>
      </c>
      <c r="FH63" s="2">
        <v>100.12</v>
      </c>
      <c r="FI63" s="2">
        <v>50.06</v>
      </c>
      <c r="FJ63" s="2">
        <v>30.03</v>
      </c>
      <c r="FK63" s="2">
        <v>120.14</v>
      </c>
      <c r="FL63" s="2">
        <v>60.07</v>
      </c>
      <c r="FM63" s="2">
        <v>70.08</v>
      </c>
      <c r="FN63" s="4">
        <v>3.0030000000000001</v>
      </c>
      <c r="FO63" s="4">
        <v>224.98285257018401</v>
      </c>
      <c r="FP63" s="4" t="s">
        <v>41</v>
      </c>
      <c r="FQ63" s="1" t="b">
        <v>0</v>
      </c>
      <c r="FR63" s="4">
        <v>20.02</v>
      </c>
      <c r="FS63" s="4">
        <v>0</v>
      </c>
      <c r="FT63" s="4">
        <v>0</v>
      </c>
      <c r="FU63" s="4">
        <v>0</v>
      </c>
      <c r="FV63" s="4">
        <v>10.01</v>
      </c>
      <c r="FW63" s="4">
        <v>0</v>
      </c>
      <c r="FX63" s="4">
        <v>0</v>
      </c>
      <c r="FY63" s="4">
        <v>0</v>
      </c>
      <c r="FZ63" s="4">
        <v>0</v>
      </c>
      <c r="GA63" s="4">
        <v>0</v>
      </c>
      <c r="GB63" s="2">
        <v>589.67999999999995</v>
      </c>
      <c r="GC63" s="2">
        <v>10.4496178127115</v>
      </c>
      <c r="GD63" s="2" t="s">
        <v>41</v>
      </c>
      <c r="GE63" s="7" t="b">
        <v>0</v>
      </c>
      <c r="GF63" s="2">
        <v>590.69000000000005</v>
      </c>
      <c r="GG63" s="2">
        <v>570.65</v>
      </c>
      <c r="GH63" s="2">
        <v>480.54</v>
      </c>
      <c r="GI63" s="2">
        <v>590.67999999999995</v>
      </c>
      <c r="GJ63" s="2">
        <v>570.66999999999996</v>
      </c>
      <c r="GK63" s="2">
        <v>630.73</v>
      </c>
      <c r="GL63" s="2">
        <v>520.6</v>
      </c>
      <c r="GM63" s="2">
        <v>700.81</v>
      </c>
      <c r="GN63" s="2">
        <v>640.74</v>
      </c>
      <c r="GO63" s="2">
        <v>600.69000000000005</v>
      </c>
      <c r="GP63" s="4">
        <v>10.01</v>
      </c>
      <c r="GQ63" s="4">
        <v>105.409255338946</v>
      </c>
      <c r="GR63" s="4" t="s">
        <v>41</v>
      </c>
      <c r="GS63" s="1" t="b">
        <v>0</v>
      </c>
      <c r="GT63" s="4">
        <v>0</v>
      </c>
      <c r="GU63" s="4">
        <v>0</v>
      </c>
      <c r="GV63" s="4">
        <v>20.02</v>
      </c>
      <c r="GW63" s="4">
        <v>0</v>
      </c>
      <c r="GX63" s="4">
        <v>20.02</v>
      </c>
      <c r="GY63" s="4">
        <v>20.02</v>
      </c>
      <c r="GZ63" s="4">
        <v>20.02</v>
      </c>
      <c r="HA63" s="4">
        <v>0</v>
      </c>
      <c r="HB63" s="4">
        <v>0</v>
      </c>
      <c r="HC63" s="4">
        <v>20.02</v>
      </c>
      <c r="HD63" s="2">
        <v>306.351</v>
      </c>
      <c r="HE63" s="2">
        <v>30.040054980811998</v>
      </c>
      <c r="HF63" s="2">
        <v>2.0983841143633799E-2</v>
      </c>
      <c r="HG63" s="7" t="b">
        <v>0</v>
      </c>
      <c r="HH63" s="2">
        <v>430.51</v>
      </c>
      <c r="HI63" s="7" t="b">
        <v>0</v>
      </c>
      <c r="HJ63" s="2">
        <v>250.28</v>
      </c>
      <c r="HK63" s="7" t="b">
        <v>0</v>
      </c>
      <c r="HL63" s="2">
        <v>410.48</v>
      </c>
      <c r="HM63" s="7" t="b">
        <v>0</v>
      </c>
      <c r="HN63" s="2">
        <v>230.26</v>
      </c>
      <c r="HO63" s="7" t="b">
        <v>0</v>
      </c>
      <c r="HP63" s="2">
        <v>250.29</v>
      </c>
      <c r="HQ63" s="7" t="b">
        <v>0</v>
      </c>
      <c r="HR63" s="2">
        <v>340.38</v>
      </c>
      <c r="HS63" s="7" t="b">
        <v>0</v>
      </c>
      <c r="HT63" s="2">
        <v>150.16999999999999</v>
      </c>
      <c r="HU63" s="7" t="b">
        <v>0</v>
      </c>
      <c r="HV63" s="2">
        <v>410.47</v>
      </c>
      <c r="HW63" s="7" t="b">
        <v>0</v>
      </c>
      <c r="HX63" s="2">
        <v>270.3</v>
      </c>
      <c r="HY63" s="7" t="b">
        <v>0</v>
      </c>
      <c r="HZ63" s="2">
        <v>320.37</v>
      </c>
      <c r="IA63" s="4">
        <v>224.25700000000001</v>
      </c>
      <c r="IB63" s="4">
        <v>22.977045699292201</v>
      </c>
      <c r="IC63" s="4">
        <v>1.7334643216871701E-2</v>
      </c>
      <c r="ID63" s="1" t="b">
        <v>0</v>
      </c>
      <c r="IE63" s="4">
        <v>160.18</v>
      </c>
      <c r="IF63" s="1" t="b">
        <v>0</v>
      </c>
      <c r="IG63" s="4">
        <v>290.33</v>
      </c>
      <c r="IH63" s="1" t="b">
        <v>0</v>
      </c>
      <c r="II63" s="4">
        <v>180.21</v>
      </c>
      <c r="IJ63" s="1" t="b">
        <v>0</v>
      </c>
      <c r="IK63" s="4">
        <v>250.29</v>
      </c>
      <c r="IL63" s="1" t="b">
        <v>0</v>
      </c>
      <c r="IM63" s="4">
        <v>240.29</v>
      </c>
      <c r="IN63" s="1" t="b">
        <v>0</v>
      </c>
      <c r="IO63" s="4">
        <v>270.31</v>
      </c>
      <c r="IP63" s="1" t="b">
        <v>0</v>
      </c>
      <c r="IQ63" s="4">
        <v>280.32</v>
      </c>
      <c r="IR63" s="1" t="b">
        <v>0</v>
      </c>
      <c r="IS63" s="4">
        <v>240.27</v>
      </c>
      <c r="IT63" s="1" t="b">
        <v>0</v>
      </c>
      <c r="IU63" s="4">
        <v>160.18</v>
      </c>
      <c r="IV63" s="1" t="b">
        <v>0</v>
      </c>
      <c r="IW63" s="4">
        <v>170.19</v>
      </c>
      <c r="IX63" s="2">
        <v>20.023</v>
      </c>
      <c r="IY63" s="2">
        <v>94.287379360712293</v>
      </c>
      <c r="IZ63" s="2">
        <v>4.6815641474534002E-3</v>
      </c>
      <c r="JA63" s="7" t="b">
        <v>0</v>
      </c>
      <c r="JB63" s="2">
        <v>40.049999999999997</v>
      </c>
      <c r="JC63" s="7" t="b">
        <v>0</v>
      </c>
      <c r="JD63" s="2">
        <v>0</v>
      </c>
      <c r="JE63" s="7" t="b">
        <v>0</v>
      </c>
      <c r="JF63" s="2">
        <v>40.049999999999997</v>
      </c>
      <c r="JG63" s="7" t="b">
        <v>0</v>
      </c>
      <c r="JH63" s="2">
        <v>10.01</v>
      </c>
      <c r="JI63" s="7" t="b">
        <v>0</v>
      </c>
      <c r="JJ63" s="2">
        <v>50.06</v>
      </c>
      <c r="JK63" s="7" t="b">
        <v>0</v>
      </c>
      <c r="JL63" s="2">
        <v>0</v>
      </c>
      <c r="JM63" s="7" t="b">
        <v>0</v>
      </c>
      <c r="JN63" s="2">
        <v>20.02</v>
      </c>
      <c r="JO63" s="7" t="b">
        <v>0</v>
      </c>
      <c r="JP63" s="2">
        <v>30.03</v>
      </c>
      <c r="JQ63" s="7" t="b">
        <v>0</v>
      </c>
      <c r="JR63" s="2">
        <v>0</v>
      </c>
      <c r="JS63" s="7" t="b">
        <v>0</v>
      </c>
      <c r="JT63" s="2">
        <v>10.01</v>
      </c>
      <c r="JU63" s="4">
        <v>10.010999999999999</v>
      </c>
      <c r="JV63" s="4">
        <v>124.727254974136</v>
      </c>
      <c r="JW63" s="4">
        <v>1.07865352750088E-2</v>
      </c>
      <c r="JX63" s="1" t="b">
        <v>0</v>
      </c>
      <c r="JY63" s="4">
        <v>10.01</v>
      </c>
      <c r="JZ63" s="1" t="b">
        <v>0</v>
      </c>
      <c r="KA63" s="4">
        <v>0</v>
      </c>
      <c r="KB63" s="1" t="b">
        <v>0</v>
      </c>
      <c r="KC63" s="4">
        <v>0</v>
      </c>
      <c r="KD63" s="1" t="b">
        <v>0</v>
      </c>
      <c r="KE63" s="4">
        <v>10.01</v>
      </c>
      <c r="KF63" s="1" t="b">
        <v>0</v>
      </c>
      <c r="KG63" s="4">
        <v>30.04</v>
      </c>
      <c r="KH63" s="1" t="b">
        <v>0</v>
      </c>
      <c r="KI63" s="4">
        <v>20.02</v>
      </c>
      <c r="KJ63" s="1" t="b">
        <v>0</v>
      </c>
      <c r="KK63" s="4">
        <v>30.03</v>
      </c>
      <c r="KL63" s="1" t="b">
        <v>0</v>
      </c>
      <c r="KM63" s="4">
        <v>0</v>
      </c>
      <c r="KN63" s="1" t="b">
        <v>0</v>
      </c>
      <c r="KO63" s="4">
        <v>0</v>
      </c>
      <c r="KP63" s="1" t="b">
        <v>0</v>
      </c>
      <c r="KQ63" s="4">
        <v>0</v>
      </c>
      <c r="KR63" s="2">
        <v>39.043999999999997</v>
      </c>
      <c r="KS63" s="2">
        <v>49.0292631042445</v>
      </c>
      <c r="KT63" s="2">
        <v>5.4826823725529703E-3</v>
      </c>
      <c r="KU63" s="7" t="b">
        <v>0</v>
      </c>
      <c r="KV63" s="2">
        <v>40.049999999999997</v>
      </c>
      <c r="KW63" s="7" t="b">
        <v>0</v>
      </c>
      <c r="KX63" s="2">
        <v>50.06</v>
      </c>
      <c r="KY63" s="7" t="b">
        <v>0</v>
      </c>
      <c r="KZ63" s="2">
        <v>80.09</v>
      </c>
      <c r="LA63" s="7" t="b">
        <v>0</v>
      </c>
      <c r="LB63" s="2">
        <v>50.06</v>
      </c>
      <c r="LC63" s="7" t="b">
        <v>0</v>
      </c>
      <c r="LD63" s="2">
        <v>30.03</v>
      </c>
      <c r="LE63" s="7" t="b">
        <v>0</v>
      </c>
      <c r="LF63" s="2">
        <v>50.06</v>
      </c>
      <c r="LG63" s="7" t="b">
        <v>0</v>
      </c>
      <c r="LH63" s="2">
        <v>30.03</v>
      </c>
      <c r="LI63" s="7" t="b">
        <v>0</v>
      </c>
      <c r="LJ63" s="2">
        <v>20.02</v>
      </c>
      <c r="LK63" s="7" t="b">
        <v>0</v>
      </c>
      <c r="LL63" s="2">
        <v>20.02</v>
      </c>
      <c r="LM63" s="7" t="b">
        <v>0</v>
      </c>
      <c r="LN63" s="2">
        <v>20.02</v>
      </c>
      <c r="LO63" s="4">
        <v>7.0069999999999997</v>
      </c>
      <c r="LP63" s="4">
        <v>151.335700781626</v>
      </c>
      <c r="LQ63" s="4">
        <v>4.4824233637544304E-3</v>
      </c>
      <c r="LR63" s="1" t="b">
        <v>0</v>
      </c>
      <c r="LS63" s="4">
        <v>0</v>
      </c>
      <c r="LT63" s="1" t="b">
        <v>0</v>
      </c>
      <c r="LU63" s="4">
        <v>30.03</v>
      </c>
      <c r="LV63" s="1" t="b">
        <v>0</v>
      </c>
      <c r="LW63" s="4">
        <v>10.01</v>
      </c>
      <c r="LX63" s="1" t="b">
        <v>0</v>
      </c>
      <c r="LY63" s="4">
        <v>0</v>
      </c>
      <c r="LZ63" s="1" t="b">
        <v>0</v>
      </c>
      <c r="MA63" s="4">
        <v>0</v>
      </c>
      <c r="MB63" s="1" t="b">
        <v>0</v>
      </c>
      <c r="MC63" s="4">
        <v>0</v>
      </c>
      <c r="MD63" s="1" t="b">
        <v>0</v>
      </c>
      <c r="ME63" s="4">
        <v>20.02</v>
      </c>
      <c r="MF63" s="1" t="b">
        <v>0</v>
      </c>
      <c r="MG63" s="4">
        <v>0</v>
      </c>
      <c r="MH63" s="1" t="b">
        <v>0</v>
      </c>
      <c r="MI63" s="4">
        <v>10.01</v>
      </c>
      <c r="MJ63" s="1" t="b">
        <v>0</v>
      </c>
      <c r="MK63" s="4">
        <v>0</v>
      </c>
    </row>
    <row r="64" spans="1:349" x14ac:dyDescent="0.25">
      <c r="A64" s="1"/>
      <c r="B64" s="1" t="b">
        <v>0</v>
      </c>
      <c r="C64" s="1" t="s">
        <v>223</v>
      </c>
      <c r="D64" s="6">
        <v>43420.607499999998</v>
      </c>
      <c r="E64" s="3" t="s">
        <v>34</v>
      </c>
      <c r="F64" s="4"/>
      <c r="G64" s="1" t="s">
        <v>213</v>
      </c>
      <c r="H64" s="2">
        <v>10960.766</v>
      </c>
      <c r="I64" s="2">
        <v>4.6896536592630396</v>
      </c>
      <c r="J64" s="2">
        <v>36.756747167915996</v>
      </c>
      <c r="K64" s="7" t="b">
        <v>0</v>
      </c>
      <c r="L64" s="2">
        <v>11246.22</v>
      </c>
      <c r="M64" s="7" t="b">
        <v>0</v>
      </c>
      <c r="N64" s="2">
        <v>10124.459999999999</v>
      </c>
      <c r="O64" s="7" t="b">
        <v>0</v>
      </c>
      <c r="P64" s="2">
        <v>10815.42</v>
      </c>
      <c r="Q64" s="7" t="b">
        <v>0</v>
      </c>
      <c r="R64" s="2">
        <v>11867.26</v>
      </c>
      <c r="S64" s="7" t="b">
        <v>0</v>
      </c>
      <c r="T64" s="2">
        <v>10645.15</v>
      </c>
      <c r="U64" s="7" t="b">
        <v>0</v>
      </c>
      <c r="V64" s="2">
        <v>10935.8</v>
      </c>
      <c r="W64" s="7" t="b">
        <v>0</v>
      </c>
      <c r="X64" s="2">
        <v>10895.72</v>
      </c>
      <c r="Y64" s="7" t="b">
        <v>0</v>
      </c>
      <c r="Z64" s="2">
        <v>11246.28</v>
      </c>
      <c r="AA64" s="7" t="b">
        <v>0</v>
      </c>
      <c r="AB64" s="2">
        <v>11446.79</v>
      </c>
      <c r="AC64" s="7" t="b">
        <v>0</v>
      </c>
      <c r="AD64" s="2">
        <v>10384.56</v>
      </c>
      <c r="AE64" s="4">
        <v>103161.194</v>
      </c>
      <c r="AF64" s="4">
        <v>1.0163637795184599</v>
      </c>
      <c r="AG64" s="4">
        <v>19.207048891808402</v>
      </c>
      <c r="AH64" s="1" t="b">
        <v>0</v>
      </c>
      <c r="AI64" s="4">
        <v>100863.12</v>
      </c>
      <c r="AJ64" s="1" t="b">
        <v>0</v>
      </c>
      <c r="AK64" s="4">
        <v>103918.04</v>
      </c>
      <c r="AL64" s="1" t="b">
        <v>0</v>
      </c>
      <c r="AM64" s="4">
        <v>103823.66</v>
      </c>
      <c r="AN64" s="1" t="b">
        <v>0</v>
      </c>
      <c r="AO64" s="4">
        <v>103621.33</v>
      </c>
      <c r="AP64" s="1" t="b">
        <v>0</v>
      </c>
      <c r="AQ64" s="4">
        <v>103359.73</v>
      </c>
      <c r="AR64" s="1" t="b">
        <v>0</v>
      </c>
      <c r="AS64" s="4">
        <v>102493.51</v>
      </c>
      <c r="AT64" s="1" t="b">
        <v>0</v>
      </c>
      <c r="AU64" s="4">
        <v>104014.93</v>
      </c>
      <c r="AV64" s="1" t="b">
        <v>0</v>
      </c>
      <c r="AW64" s="4">
        <v>104145.60000000001</v>
      </c>
      <c r="AX64" s="1" t="b">
        <v>0</v>
      </c>
      <c r="AY64" s="4">
        <v>102071.7</v>
      </c>
      <c r="AZ64" s="1" t="b">
        <v>0</v>
      </c>
      <c r="BA64" s="4">
        <v>103300.32</v>
      </c>
      <c r="BB64" s="2">
        <v>4430870.574</v>
      </c>
      <c r="BC64" s="2">
        <v>0.49533179791404203</v>
      </c>
      <c r="BD64" s="2" t="s">
        <v>41</v>
      </c>
      <c r="BE64" s="7" t="b">
        <v>0</v>
      </c>
      <c r="BF64" s="2">
        <v>4402217.53</v>
      </c>
      <c r="BG64" s="7" t="b">
        <v>0</v>
      </c>
      <c r="BH64" s="2">
        <v>4435605.29</v>
      </c>
      <c r="BI64" s="7" t="b">
        <v>0</v>
      </c>
      <c r="BJ64" s="2">
        <v>4412427.2699999996</v>
      </c>
      <c r="BK64" s="7" t="b">
        <v>0</v>
      </c>
      <c r="BL64" s="2">
        <v>4432340.47</v>
      </c>
      <c r="BM64" s="7" t="b">
        <v>0</v>
      </c>
      <c r="BN64" s="2">
        <v>4440612.0199999996</v>
      </c>
      <c r="BO64" s="7" t="b">
        <v>0</v>
      </c>
      <c r="BP64" s="2">
        <v>4461605.04</v>
      </c>
      <c r="BQ64" s="7" t="b">
        <v>0</v>
      </c>
      <c r="BR64" s="2">
        <v>4462688.78</v>
      </c>
      <c r="BS64" s="7" t="b">
        <v>0</v>
      </c>
      <c r="BT64" s="2">
        <v>4399907.0999999996</v>
      </c>
      <c r="BU64" s="7" t="b">
        <v>0</v>
      </c>
      <c r="BV64" s="2">
        <v>4438981.01</v>
      </c>
      <c r="BW64" s="7" t="b">
        <v>0</v>
      </c>
      <c r="BX64" s="2">
        <v>4422321.2300000004</v>
      </c>
      <c r="BY64" s="4">
        <v>23764.316999999999</v>
      </c>
      <c r="BZ64" s="4">
        <v>5.2098216281929801</v>
      </c>
      <c r="CA64" s="4" t="s">
        <v>41</v>
      </c>
      <c r="CB64" s="1" t="b">
        <v>0</v>
      </c>
      <c r="CC64" s="4">
        <v>22198.74</v>
      </c>
      <c r="CD64" s="1" t="b">
        <v>0</v>
      </c>
      <c r="CE64" s="4">
        <v>23151.19</v>
      </c>
      <c r="CF64" s="1" t="b">
        <v>0</v>
      </c>
      <c r="CG64" s="4">
        <v>22810.49</v>
      </c>
      <c r="CH64" s="1" t="b">
        <v>0</v>
      </c>
      <c r="CI64" s="4">
        <v>24764.92</v>
      </c>
      <c r="CJ64" s="1" t="b">
        <v>0</v>
      </c>
      <c r="CK64" s="4">
        <v>26576.86</v>
      </c>
      <c r="CL64" s="1" t="b">
        <v>0</v>
      </c>
      <c r="CM64" s="4">
        <v>23832.45</v>
      </c>
      <c r="CN64" s="1" t="b">
        <v>0</v>
      </c>
      <c r="CO64" s="4">
        <v>24113.5</v>
      </c>
      <c r="CP64" s="1" t="b">
        <v>0</v>
      </c>
      <c r="CQ64" s="4">
        <v>23250.76</v>
      </c>
      <c r="CR64" s="1" t="b">
        <v>0</v>
      </c>
      <c r="CS64" s="4">
        <v>24013.49</v>
      </c>
      <c r="CT64" s="1" t="b">
        <v>0</v>
      </c>
      <c r="CU64" s="4">
        <v>22930.77</v>
      </c>
      <c r="CV64" s="2">
        <v>10011.763999999999</v>
      </c>
      <c r="CW64" s="2">
        <v>31.087864053736201</v>
      </c>
      <c r="CX64" s="2" t="s">
        <v>41</v>
      </c>
      <c r="CY64" s="7" t="b">
        <v>0</v>
      </c>
      <c r="CZ64" s="2">
        <v>8742.1200000000008</v>
      </c>
      <c r="DA64" s="2">
        <v>9453.0400000000009</v>
      </c>
      <c r="DB64" s="2">
        <v>9342.89</v>
      </c>
      <c r="DC64" s="2">
        <v>8922.3799999999992</v>
      </c>
      <c r="DD64" s="2">
        <v>8892.2000000000007</v>
      </c>
      <c r="DE64" s="2">
        <v>18845.2</v>
      </c>
      <c r="DF64" s="2">
        <v>8751.9500000000007</v>
      </c>
      <c r="DG64" s="2">
        <v>9042.5300000000007</v>
      </c>
      <c r="DH64" s="2">
        <v>9152.91</v>
      </c>
      <c r="DI64" s="2">
        <v>8972.42</v>
      </c>
      <c r="DJ64" s="4">
        <v>260.29500000000002</v>
      </c>
      <c r="DK64" s="4">
        <v>22.5736618286316</v>
      </c>
      <c r="DL64" s="4" t="s">
        <v>41</v>
      </c>
      <c r="DM64" s="1" t="b">
        <v>0</v>
      </c>
      <c r="DN64" s="4">
        <v>320.37</v>
      </c>
      <c r="DO64" s="4">
        <v>160.18</v>
      </c>
      <c r="DP64" s="4">
        <v>210.23</v>
      </c>
      <c r="DQ64" s="4">
        <v>290.33</v>
      </c>
      <c r="DR64" s="4">
        <v>240.27</v>
      </c>
      <c r="DS64" s="4">
        <v>210.24</v>
      </c>
      <c r="DT64" s="4">
        <v>280.32</v>
      </c>
      <c r="DU64" s="4">
        <v>230.26</v>
      </c>
      <c r="DV64" s="4">
        <v>330.38</v>
      </c>
      <c r="DW64" s="4">
        <v>330.37</v>
      </c>
      <c r="DX64" s="2">
        <v>2631.17</v>
      </c>
      <c r="DY64" s="2">
        <v>5.5047731096658099</v>
      </c>
      <c r="DZ64" s="2">
        <v>4.7399057140387099E-2</v>
      </c>
      <c r="EA64" s="7" t="b">
        <v>0</v>
      </c>
      <c r="EB64" s="2">
        <v>2533.02</v>
      </c>
      <c r="EC64" s="2">
        <v>2663.21</v>
      </c>
      <c r="ED64" s="2">
        <v>2793.35</v>
      </c>
      <c r="EE64" s="2">
        <v>2583.14</v>
      </c>
      <c r="EF64" s="2">
        <v>2493.02</v>
      </c>
      <c r="EG64" s="2">
        <v>2653.23</v>
      </c>
      <c r="EH64" s="2">
        <v>2583.12</v>
      </c>
      <c r="EI64" s="2">
        <v>2493.0100000000002</v>
      </c>
      <c r="EJ64" s="2">
        <v>2563.0500000000002</v>
      </c>
      <c r="EK64" s="2">
        <v>2953.55</v>
      </c>
      <c r="EL64" s="4">
        <v>12535643.577</v>
      </c>
      <c r="EM64" s="4">
        <v>0.53958545243228895</v>
      </c>
      <c r="EN64" s="4">
        <v>105.493015575738</v>
      </c>
      <c r="EO64" s="1" t="b">
        <v>0</v>
      </c>
      <c r="EP64" s="4">
        <v>12520979.289999999</v>
      </c>
      <c r="EQ64" s="4">
        <v>12567723.84</v>
      </c>
      <c r="ER64" s="4">
        <v>12380364.300000001</v>
      </c>
      <c r="ES64" s="4">
        <v>12490729.98</v>
      </c>
      <c r="ET64" s="4">
        <v>12533485.539999999</v>
      </c>
      <c r="EU64" s="4">
        <v>12567373.18</v>
      </c>
      <c r="EV64" s="4">
        <v>12610973.34</v>
      </c>
      <c r="EW64" s="4">
        <v>12526706.58</v>
      </c>
      <c r="EX64" s="4">
        <v>12619484.98</v>
      </c>
      <c r="EY64" s="4">
        <v>12538614.74</v>
      </c>
      <c r="EZ64" s="2">
        <v>374.43200000000002</v>
      </c>
      <c r="FA64" s="2">
        <v>20.4495309264104</v>
      </c>
      <c r="FB64" s="2" t="s">
        <v>41</v>
      </c>
      <c r="FC64" s="7" t="b">
        <v>0</v>
      </c>
      <c r="FD64" s="2">
        <v>480.56</v>
      </c>
      <c r="FE64" s="2">
        <v>370.43</v>
      </c>
      <c r="FF64" s="2">
        <v>360.42</v>
      </c>
      <c r="FG64" s="2">
        <v>210.24</v>
      </c>
      <c r="FH64" s="2">
        <v>470.55</v>
      </c>
      <c r="FI64" s="2">
        <v>340.39</v>
      </c>
      <c r="FJ64" s="2">
        <v>350.4</v>
      </c>
      <c r="FK64" s="2">
        <v>360.4</v>
      </c>
      <c r="FL64" s="2">
        <v>430.5</v>
      </c>
      <c r="FM64" s="2">
        <v>370.43</v>
      </c>
      <c r="FN64" s="4">
        <v>52.06</v>
      </c>
      <c r="FO64" s="4">
        <v>47.801641177408399</v>
      </c>
      <c r="FP64" s="4">
        <v>6.1284040769690696E-4</v>
      </c>
      <c r="FQ64" s="1" t="b">
        <v>0</v>
      </c>
      <c r="FR64" s="4">
        <v>20.02</v>
      </c>
      <c r="FS64" s="4">
        <v>30.03</v>
      </c>
      <c r="FT64" s="4">
        <v>90.11</v>
      </c>
      <c r="FU64" s="4">
        <v>60.07</v>
      </c>
      <c r="FV64" s="4">
        <v>50.06</v>
      </c>
      <c r="FW64" s="4">
        <v>60.07</v>
      </c>
      <c r="FX64" s="4">
        <v>90.1</v>
      </c>
      <c r="FY64" s="4">
        <v>50.06</v>
      </c>
      <c r="FZ64" s="4">
        <v>50.06</v>
      </c>
      <c r="GA64" s="4">
        <v>20.02</v>
      </c>
      <c r="GB64" s="2">
        <v>1239.4690000000001</v>
      </c>
      <c r="GC64" s="2">
        <v>10.5652843470512</v>
      </c>
      <c r="GD64" s="2" t="s">
        <v>41</v>
      </c>
      <c r="GE64" s="7" t="b">
        <v>0</v>
      </c>
      <c r="GF64" s="2">
        <v>1201.42</v>
      </c>
      <c r="GG64" s="2">
        <v>1071.27</v>
      </c>
      <c r="GH64" s="2">
        <v>1191.42</v>
      </c>
      <c r="GI64" s="2">
        <v>1041.22</v>
      </c>
      <c r="GJ64" s="2">
        <v>1381.64</v>
      </c>
      <c r="GK64" s="2">
        <v>1201.4100000000001</v>
      </c>
      <c r="GL64" s="2">
        <v>1261.51</v>
      </c>
      <c r="GM64" s="2">
        <v>1471.76</v>
      </c>
      <c r="GN64" s="2">
        <v>1251.48</v>
      </c>
      <c r="GO64" s="2">
        <v>1321.56</v>
      </c>
      <c r="GP64" s="4">
        <v>373.43200000000002</v>
      </c>
      <c r="GQ64" s="4">
        <v>12.321764671369801</v>
      </c>
      <c r="GR64" s="4">
        <v>6.0676748691859802E-4</v>
      </c>
      <c r="GS64" s="1" t="b">
        <v>0</v>
      </c>
      <c r="GT64" s="4">
        <v>280.32</v>
      </c>
      <c r="GU64" s="4">
        <v>410.48</v>
      </c>
      <c r="GV64" s="4">
        <v>400.47</v>
      </c>
      <c r="GW64" s="4">
        <v>400.47</v>
      </c>
      <c r="GX64" s="4">
        <v>400.46</v>
      </c>
      <c r="GY64" s="4">
        <v>320.37</v>
      </c>
      <c r="GZ64" s="4">
        <v>380.44</v>
      </c>
      <c r="HA64" s="4">
        <v>430.49</v>
      </c>
      <c r="HB64" s="4">
        <v>360.42</v>
      </c>
      <c r="HC64" s="4">
        <v>350.4</v>
      </c>
      <c r="HD64" s="2">
        <v>956619.75699999998</v>
      </c>
      <c r="HE64" s="2">
        <v>0.79194605958609399</v>
      </c>
      <c r="HF64" s="2">
        <v>65.524698844624595</v>
      </c>
      <c r="HG64" s="7" t="b">
        <v>0</v>
      </c>
      <c r="HH64" s="2">
        <v>954908.51</v>
      </c>
      <c r="HI64" s="7" t="b">
        <v>0</v>
      </c>
      <c r="HJ64" s="2">
        <v>956101.28</v>
      </c>
      <c r="HK64" s="7" t="b">
        <v>0</v>
      </c>
      <c r="HL64" s="2">
        <v>942446.63</v>
      </c>
      <c r="HM64" s="7" t="b">
        <v>0</v>
      </c>
      <c r="HN64" s="2">
        <v>957899.15</v>
      </c>
      <c r="HO64" s="7" t="b">
        <v>0</v>
      </c>
      <c r="HP64" s="2">
        <v>950453.76000000001</v>
      </c>
      <c r="HQ64" s="7" t="b">
        <v>0</v>
      </c>
      <c r="HR64" s="2">
        <v>952600.57</v>
      </c>
      <c r="HS64" s="7" t="b">
        <v>0</v>
      </c>
      <c r="HT64" s="2">
        <v>959532.04</v>
      </c>
      <c r="HU64" s="7" t="b">
        <v>0</v>
      </c>
      <c r="HV64" s="2">
        <v>959170.66</v>
      </c>
      <c r="HW64" s="7" t="b">
        <v>0</v>
      </c>
      <c r="HX64" s="2">
        <v>971273</v>
      </c>
      <c r="HY64" s="7" t="b">
        <v>0</v>
      </c>
      <c r="HZ64" s="2">
        <v>961811.97</v>
      </c>
      <c r="IA64" s="4">
        <v>812872.90300000005</v>
      </c>
      <c r="IB64" s="4">
        <v>1.05271586055829</v>
      </c>
      <c r="IC64" s="4">
        <v>62.833542561292496</v>
      </c>
      <c r="ID64" s="1" t="b">
        <v>0</v>
      </c>
      <c r="IE64" s="4">
        <v>823697.34</v>
      </c>
      <c r="IF64" s="1" t="b">
        <v>0</v>
      </c>
      <c r="IG64" s="4">
        <v>818312.97</v>
      </c>
      <c r="IH64" s="1" t="b">
        <v>0</v>
      </c>
      <c r="II64" s="4">
        <v>823979.79</v>
      </c>
      <c r="IJ64" s="1" t="b">
        <v>0</v>
      </c>
      <c r="IK64" s="4">
        <v>811608.42</v>
      </c>
      <c r="IL64" s="1" t="b">
        <v>0</v>
      </c>
      <c r="IM64" s="4">
        <v>818227.52</v>
      </c>
      <c r="IN64" s="1" t="b">
        <v>0</v>
      </c>
      <c r="IO64" s="4">
        <v>809677.36</v>
      </c>
      <c r="IP64" s="1" t="b">
        <v>0</v>
      </c>
      <c r="IQ64" s="4">
        <v>803141.39</v>
      </c>
      <c r="IR64" s="1" t="b">
        <v>0</v>
      </c>
      <c r="IS64" s="4">
        <v>812561.09</v>
      </c>
      <c r="IT64" s="1" t="b">
        <v>0</v>
      </c>
      <c r="IU64" s="4">
        <v>810379.63</v>
      </c>
      <c r="IV64" s="1" t="b">
        <v>0</v>
      </c>
      <c r="IW64" s="4">
        <v>797143.52</v>
      </c>
      <c r="IX64" s="2">
        <v>217991.35</v>
      </c>
      <c r="IY64" s="2">
        <v>0.89300913244167501</v>
      </c>
      <c r="IZ64" s="2">
        <v>50.968410758376102</v>
      </c>
      <c r="JA64" s="7" t="b">
        <v>0</v>
      </c>
      <c r="JB64" s="2">
        <v>217594.08</v>
      </c>
      <c r="JC64" s="7" t="b">
        <v>0</v>
      </c>
      <c r="JD64" s="2">
        <v>218438.98</v>
      </c>
      <c r="JE64" s="7" t="b">
        <v>0</v>
      </c>
      <c r="JF64" s="2">
        <v>214621.26</v>
      </c>
      <c r="JG64" s="7" t="b">
        <v>0</v>
      </c>
      <c r="JH64" s="2">
        <v>220163.59</v>
      </c>
      <c r="JI64" s="7" t="b">
        <v>0</v>
      </c>
      <c r="JJ64" s="2">
        <v>216914.9</v>
      </c>
      <c r="JK64" s="7" t="b">
        <v>0</v>
      </c>
      <c r="JL64" s="2">
        <v>216469.93</v>
      </c>
      <c r="JM64" s="7" t="b">
        <v>0</v>
      </c>
      <c r="JN64" s="2">
        <v>217140.55</v>
      </c>
      <c r="JO64" s="7" t="b">
        <v>0</v>
      </c>
      <c r="JP64" s="2">
        <v>219687.04000000001</v>
      </c>
      <c r="JQ64" s="7" t="b">
        <v>0</v>
      </c>
      <c r="JR64" s="2">
        <v>221229.43</v>
      </c>
      <c r="JS64" s="7" t="b">
        <v>0</v>
      </c>
      <c r="JT64" s="2">
        <v>217653.74</v>
      </c>
      <c r="JU64" s="4">
        <v>43887.411</v>
      </c>
      <c r="JV64" s="4">
        <v>1.7114459720786299</v>
      </c>
      <c r="JW64" s="4">
        <v>47.287294663900703</v>
      </c>
      <c r="JX64" s="1" t="b">
        <v>0</v>
      </c>
      <c r="JY64" s="4">
        <v>43186.77</v>
      </c>
      <c r="JZ64" s="1" t="b">
        <v>0</v>
      </c>
      <c r="KA64" s="4">
        <v>43849.17</v>
      </c>
      <c r="KB64" s="1" t="b">
        <v>0</v>
      </c>
      <c r="KC64" s="4">
        <v>45144.61</v>
      </c>
      <c r="KD64" s="1" t="b">
        <v>0</v>
      </c>
      <c r="KE64" s="4">
        <v>44040.85</v>
      </c>
      <c r="KF64" s="1" t="b">
        <v>0</v>
      </c>
      <c r="KG64" s="4">
        <v>43227.09</v>
      </c>
      <c r="KH64" s="1" t="b">
        <v>0</v>
      </c>
      <c r="KI64" s="4">
        <v>43769.09</v>
      </c>
      <c r="KJ64" s="1" t="b">
        <v>0</v>
      </c>
      <c r="KK64" s="4">
        <v>43115.82</v>
      </c>
      <c r="KL64" s="1" t="b">
        <v>0</v>
      </c>
      <c r="KM64" s="4">
        <v>43900.29</v>
      </c>
      <c r="KN64" s="1" t="b">
        <v>0</v>
      </c>
      <c r="KO64" s="4">
        <v>43436.79</v>
      </c>
      <c r="KP64" s="1" t="b">
        <v>0</v>
      </c>
      <c r="KQ64" s="4">
        <v>45203.63</v>
      </c>
      <c r="KR64" s="2">
        <v>362060.50300000003</v>
      </c>
      <c r="KS64" s="2">
        <v>0.84083838199846295</v>
      </c>
      <c r="KT64" s="2">
        <v>50.841684704327498</v>
      </c>
      <c r="KU64" s="7" t="b">
        <v>0</v>
      </c>
      <c r="KV64" s="2">
        <v>361527.43</v>
      </c>
      <c r="KW64" s="7" t="b">
        <v>0</v>
      </c>
      <c r="KX64" s="2">
        <v>367892.22</v>
      </c>
      <c r="KY64" s="7" t="b">
        <v>0</v>
      </c>
      <c r="KZ64" s="2">
        <v>361524.95</v>
      </c>
      <c r="LA64" s="7" t="b">
        <v>0</v>
      </c>
      <c r="LB64" s="2">
        <v>358229.77</v>
      </c>
      <c r="LC64" s="7" t="b">
        <v>0</v>
      </c>
      <c r="LD64" s="2">
        <v>357843.75</v>
      </c>
      <c r="LE64" s="7" t="b">
        <v>0</v>
      </c>
      <c r="LF64" s="2">
        <v>364923.86</v>
      </c>
      <c r="LG64" s="7" t="b">
        <v>0</v>
      </c>
      <c r="LH64" s="2">
        <v>363355.8</v>
      </c>
      <c r="LI64" s="7" t="b">
        <v>0</v>
      </c>
      <c r="LJ64" s="2">
        <v>363332.94</v>
      </c>
      <c r="LK64" s="7" t="b">
        <v>0</v>
      </c>
      <c r="LL64" s="2">
        <v>362122.27</v>
      </c>
      <c r="LM64" s="7" t="b">
        <v>0</v>
      </c>
      <c r="LN64" s="2">
        <v>359852.04</v>
      </c>
      <c r="LO64" s="4">
        <v>73731.202000000005</v>
      </c>
      <c r="LP64" s="4">
        <v>1.8553048056769399</v>
      </c>
      <c r="LQ64" s="4">
        <v>47.166328312044698</v>
      </c>
      <c r="LR64" s="1" t="b">
        <v>0</v>
      </c>
      <c r="LS64" s="4">
        <v>75461.52</v>
      </c>
      <c r="LT64" s="1" t="b">
        <v>0</v>
      </c>
      <c r="LU64" s="4">
        <v>71841.100000000006</v>
      </c>
      <c r="LV64" s="1" t="b">
        <v>0</v>
      </c>
      <c r="LW64" s="4">
        <v>71851.61</v>
      </c>
      <c r="LX64" s="1" t="b">
        <v>0</v>
      </c>
      <c r="LY64" s="4">
        <v>75059.210000000006</v>
      </c>
      <c r="LZ64" s="1" t="b">
        <v>0</v>
      </c>
      <c r="MA64" s="4">
        <v>73832.320000000007</v>
      </c>
      <c r="MB64" s="1" t="b">
        <v>0</v>
      </c>
      <c r="MC64" s="4">
        <v>74294.289999999994</v>
      </c>
      <c r="MD64" s="1" t="b">
        <v>0</v>
      </c>
      <c r="ME64" s="4">
        <v>72705.179999999993</v>
      </c>
      <c r="MF64" s="1" t="b">
        <v>0</v>
      </c>
      <c r="MG64" s="4">
        <v>73951.63</v>
      </c>
      <c r="MH64" s="1" t="b">
        <v>0</v>
      </c>
      <c r="MI64" s="4">
        <v>75419.75</v>
      </c>
      <c r="MJ64" s="1" t="b">
        <v>0</v>
      </c>
      <c r="MK64" s="4">
        <v>72895.41</v>
      </c>
    </row>
    <row r="65" spans="1:349" x14ac:dyDescent="0.25">
      <c r="A65" s="1"/>
      <c r="B65" s="1" t="b">
        <v>0</v>
      </c>
      <c r="C65" s="1" t="s">
        <v>107</v>
      </c>
      <c r="D65" s="6">
        <v>43420.611087963</v>
      </c>
      <c r="E65" s="3" t="s">
        <v>34</v>
      </c>
      <c r="F65" s="4"/>
      <c r="G65" s="1" t="s">
        <v>46</v>
      </c>
      <c r="H65" s="2">
        <v>854.98800000000006</v>
      </c>
      <c r="I65" s="2">
        <v>11.316393633200001</v>
      </c>
      <c r="J65" s="2" t="s">
        <v>41</v>
      </c>
      <c r="K65" s="7" t="b">
        <v>0</v>
      </c>
      <c r="L65" s="2">
        <v>961.11</v>
      </c>
      <c r="M65" s="7" t="b">
        <v>0</v>
      </c>
      <c r="N65" s="2">
        <v>881.03</v>
      </c>
      <c r="O65" s="7" t="b">
        <v>0</v>
      </c>
      <c r="P65" s="2">
        <v>1001.17</v>
      </c>
      <c r="Q65" s="7" t="b">
        <v>0</v>
      </c>
      <c r="R65" s="2">
        <v>700.79</v>
      </c>
      <c r="S65" s="7" t="b">
        <v>0</v>
      </c>
      <c r="T65" s="2">
        <v>840.98</v>
      </c>
      <c r="U65" s="7" t="b">
        <v>0</v>
      </c>
      <c r="V65" s="2">
        <v>850.99</v>
      </c>
      <c r="W65" s="7" t="b">
        <v>0</v>
      </c>
      <c r="X65" s="2">
        <v>850.98</v>
      </c>
      <c r="Y65" s="7" t="b">
        <v>0</v>
      </c>
      <c r="Z65" s="2">
        <v>700.79</v>
      </c>
      <c r="AA65" s="7" t="b">
        <v>0</v>
      </c>
      <c r="AB65" s="2">
        <v>850.98</v>
      </c>
      <c r="AC65" s="7" t="b">
        <v>0</v>
      </c>
      <c r="AD65" s="2">
        <v>911.06</v>
      </c>
      <c r="AE65" s="4">
        <v>8706.9639999999999</v>
      </c>
      <c r="AF65" s="4">
        <v>5.2329253896636203</v>
      </c>
      <c r="AG65" s="4" t="s">
        <v>41</v>
      </c>
      <c r="AH65" s="1" t="b">
        <v>0</v>
      </c>
      <c r="AI65" s="4">
        <v>8261.2199999999993</v>
      </c>
      <c r="AJ65" s="1" t="b">
        <v>0</v>
      </c>
      <c r="AK65" s="4">
        <v>8040.69</v>
      </c>
      <c r="AL65" s="1" t="b">
        <v>0</v>
      </c>
      <c r="AM65" s="4">
        <v>9663.58</v>
      </c>
      <c r="AN65" s="1" t="b">
        <v>0</v>
      </c>
      <c r="AO65" s="4">
        <v>8671.93</v>
      </c>
      <c r="AP65" s="1" t="b">
        <v>0</v>
      </c>
      <c r="AQ65" s="4">
        <v>8842.2900000000009</v>
      </c>
      <c r="AR65" s="1" t="b">
        <v>0</v>
      </c>
      <c r="AS65" s="4">
        <v>8932.31</v>
      </c>
      <c r="AT65" s="1" t="b">
        <v>0</v>
      </c>
      <c r="AU65" s="4">
        <v>8491.84</v>
      </c>
      <c r="AV65" s="1" t="b">
        <v>0</v>
      </c>
      <c r="AW65" s="4">
        <v>8421.5300000000007</v>
      </c>
      <c r="AX65" s="1" t="b">
        <v>0</v>
      </c>
      <c r="AY65" s="4">
        <v>8701.7900000000009</v>
      </c>
      <c r="AZ65" s="1" t="b">
        <v>0</v>
      </c>
      <c r="BA65" s="4">
        <v>9042.4599999999991</v>
      </c>
      <c r="BB65" s="2">
        <v>4417915.3859999999</v>
      </c>
      <c r="BC65" s="2">
        <v>0.49369489758679502</v>
      </c>
      <c r="BD65" s="2" t="s">
        <v>41</v>
      </c>
      <c r="BE65" s="7" t="b">
        <v>0</v>
      </c>
      <c r="BF65" s="2">
        <v>4459400.34</v>
      </c>
      <c r="BG65" s="7" t="b">
        <v>0</v>
      </c>
      <c r="BH65" s="2">
        <v>4417176.87</v>
      </c>
      <c r="BI65" s="7" t="b">
        <v>0</v>
      </c>
      <c r="BJ65" s="2">
        <v>4410630.4800000004</v>
      </c>
      <c r="BK65" s="7" t="b">
        <v>0</v>
      </c>
      <c r="BL65" s="2">
        <v>4390978.79</v>
      </c>
      <c r="BM65" s="7" t="b">
        <v>0</v>
      </c>
      <c r="BN65" s="2">
        <v>4436674.0199999996</v>
      </c>
      <c r="BO65" s="7" t="b">
        <v>0</v>
      </c>
      <c r="BP65" s="2">
        <v>4433183.18</v>
      </c>
      <c r="BQ65" s="7" t="b">
        <v>0</v>
      </c>
      <c r="BR65" s="2">
        <v>4389375.9400000004</v>
      </c>
      <c r="BS65" s="7" t="b">
        <v>0</v>
      </c>
      <c r="BT65" s="2">
        <v>4427781.53</v>
      </c>
      <c r="BU65" s="7" t="b">
        <v>0</v>
      </c>
      <c r="BV65" s="2">
        <v>4402225.9800000004</v>
      </c>
      <c r="BW65" s="7" t="b">
        <v>0</v>
      </c>
      <c r="BX65" s="2">
        <v>4411726.7300000004</v>
      </c>
      <c r="BY65" s="4">
        <v>21873.973999999998</v>
      </c>
      <c r="BZ65" s="4">
        <v>2.7154267967124701</v>
      </c>
      <c r="CA65" s="4" t="s">
        <v>41</v>
      </c>
      <c r="CB65" s="1" t="b">
        <v>0</v>
      </c>
      <c r="CC65" s="4">
        <v>22308.97</v>
      </c>
      <c r="CD65" s="1" t="b">
        <v>0</v>
      </c>
      <c r="CE65" s="4">
        <v>22749.85</v>
      </c>
      <c r="CF65" s="1" t="b">
        <v>0</v>
      </c>
      <c r="CG65" s="4">
        <v>20986.23</v>
      </c>
      <c r="CH65" s="1" t="b">
        <v>0</v>
      </c>
      <c r="CI65" s="4">
        <v>22138.73</v>
      </c>
      <c r="CJ65" s="1" t="b">
        <v>0</v>
      </c>
      <c r="CK65" s="4">
        <v>21808.16</v>
      </c>
      <c r="CL65" s="1" t="b">
        <v>0</v>
      </c>
      <c r="CM65" s="4">
        <v>21045.73</v>
      </c>
      <c r="CN65" s="1" t="b">
        <v>0</v>
      </c>
      <c r="CO65" s="4">
        <v>22138.57</v>
      </c>
      <c r="CP65" s="1" t="b">
        <v>0</v>
      </c>
      <c r="CQ65" s="4">
        <v>21266.48</v>
      </c>
      <c r="CR65" s="1" t="b">
        <v>0</v>
      </c>
      <c r="CS65" s="4">
        <v>22349.18</v>
      </c>
      <c r="CT65" s="1" t="b">
        <v>0</v>
      </c>
      <c r="CU65" s="4">
        <v>21947.84</v>
      </c>
      <c r="CV65" s="2">
        <v>8640.8539999999994</v>
      </c>
      <c r="CW65" s="2">
        <v>3.2772436592618202</v>
      </c>
      <c r="CX65" s="2" t="s">
        <v>41</v>
      </c>
      <c r="CY65" s="7" t="b">
        <v>0</v>
      </c>
      <c r="CZ65" s="2">
        <v>8371.5300000000007</v>
      </c>
      <c r="DA65" s="2">
        <v>8581.69</v>
      </c>
      <c r="DB65" s="2">
        <v>8912.11</v>
      </c>
      <c r="DC65" s="2">
        <v>8391.43</v>
      </c>
      <c r="DD65" s="2">
        <v>8561.81</v>
      </c>
      <c r="DE65" s="2">
        <v>8972.41</v>
      </c>
      <c r="DF65" s="2">
        <v>9082.58</v>
      </c>
      <c r="DG65" s="2">
        <v>8261.4</v>
      </c>
      <c r="DH65" s="2">
        <v>8471.59</v>
      </c>
      <c r="DI65" s="2">
        <v>8801.99</v>
      </c>
      <c r="DJ65" s="4">
        <v>196.22499999999999</v>
      </c>
      <c r="DK65" s="4">
        <v>31.007315595907102</v>
      </c>
      <c r="DL65" s="4" t="s">
        <v>41</v>
      </c>
      <c r="DM65" s="1" t="b">
        <v>0</v>
      </c>
      <c r="DN65" s="4">
        <v>270.32</v>
      </c>
      <c r="DO65" s="4">
        <v>150.16999999999999</v>
      </c>
      <c r="DP65" s="4">
        <v>130.15</v>
      </c>
      <c r="DQ65" s="4">
        <v>280.32</v>
      </c>
      <c r="DR65" s="4">
        <v>200.23</v>
      </c>
      <c r="DS65" s="4">
        <v>130.13999999999999</v>
      </c>
      <c r="DT65" s="4">
        <v>260.29000000000002</v>
      </c>
      <c r="DU65" s="4">
        <v>230.27</v>
      </c>
      <c r="DV65" s="4">
        <v>180.21</v>
      </c>
      <c r="DW65" s="4">
        <v>130.15</v>
      </c>
      <c r="DX65" s="2">
        <v>659.76300000000003</v>
      </c>
      <c r="DY65" s="2">
        <v>19.985310724230601</v>
      </c>
      <c r="DZ65" s="2" t="s">
        <v>41</v>
      </c>
      <c r="EA65" s="7" t="b">
        <v>0</v>
      </c>
      <c r="EB65" s="2">
        <v>630.71</v>
      </c>
      <c r="EC65" s="2">
        <v>660.76</v>
      </c>
      <c r="ED65" s="2">
        <v>510.58</v>
      </c>
      <c r="EE65" s="2">
        <v>510.59</v>
      </c>
      <c r="EF65" s="2">
        <v>650.78</v>
      </c>
      <c r="EG65" s="2">
        <v>931.1</v>
      </c>
      <c r="EH65" s="2">
        <v>650.75</v>
      </c>
      <c r="EI65" s="2">
        <v>650.74</v>
      </c>
      <c r="EJ65" s="2">
        <v>570.65</v>
      </c>
      <c r="EK65" s="2">
        <v>830.97</v>
      </c>
      <c r="EL65" s="4">
        <v>1517.8030000000001</v>
      </c>
      <c r="EM65" s="4">
        <v>17.9183630425842</v>
      </c>
      <c r="EN65" s="4" t="s">
        <v>41</v>
      </c>
      <c r="EO65" s="1" t="b">
        <v>0</v>
      </c>
      <c r="EP65" s="4">
        <v>1992.39</v>
      </c>
      <c r="EQ65" s="4">
        <v>1772.11</v>
      </c>
      <c r="ER65" s="4">
        <v>1581.92</v>
      </c>
      <c r="ES65" s="4">
        <v>1782.13</v>
      </c>
      <c r="ET65" s="4">
        <v>1561.84</v>
      </c>
      <c r="EU65" s="4">
        <v>1441.69</v>
      </c>
      <c r="EV65" s="4">
        <v>1301.54</v>
      </c>
      <c r="EW65" s="4">
        <v>1361.6</v>
      </c>
      <c r="EX65" s="4">
        <v>1261.51</v>
      </c>
      <c r="EY65" s="4">
        <v>1121.3</v>
      </c>
      <c r="EZ65" s="2">
        <v>60.067999999999998</v>
      </c>
      <c r="FA65" s="2">
        <v>37.679502258752201</v>
      </c>
      <c r="FB65" s="2" t="s">
        <v>41</v>
      </c>
      <c r="FC65" s="7" t="b">
        <v>0</v>
      </c>
      <c r="FD65" s="2">
        <v>60.07</v>
      </c>
      <c r="FE65" s="2">
        <v>90.1</v>
      </c>
      <c r="FF65" s="2">
        <v>70.08</v>
      </c>
      <c r="FG65" s="2">
        <v>60.07</v>
      </c>
      <c r="FH65" s="2">
        <v>80.09</v>
      </c>
      <c r="FI65" s="2">
        <v>70.08</v>
      </c>
      <c r="FJ65" s="2">
        <v>70.08</v>
      </c>
      <c r="FK65" s="2">
        <v>40.049999999999997</v>
      </c>
      <c r="FL65" s="2">
        <v>50.05</v>
      </c>
      <c r="FM65" s="2">
        <v>10.01</v>
      </c>
      <c r="FN65" s="4">
        <v>0</v>
      </c>
      <c r="FO65" s="4" t="s">
        <v>57</v>
      </c>
      <c r="FP65" s="4" t="s">
        <v>41</v>
      </c>
      <c r="FQ65" s="1" t="b">
        <v>0</v>
      </c>
      <c r="FR65" s="4">
        <v>0</v>
      </c>
      <c r="FS65" s="4">
        <v>0</v>
      </c>
      <c r="FT65" s="4">
        <v>0</v>
      </c>
      <c r="FU65" s="4">
        <v>0</v>
      </c>
      <c r="FV65" s="4">
        <v>0</v>
      </c>
      <c r="FW65" s="4">
        <v>0</v>
      </c>
      <c r="FX65" s="4">
        <v>0</v>
      </c>
      <c r="FY65" s="4">
        <v>0</v>
      </c>
      <c r="FZ65" s="4">
        <v>0</v>
      </c>
      <c r="GA65" s="4">
        <v>0</v>
      </c>
      <c r="GB65" s="2">
        <v>551.64</v>
      </c>
      <c r="GC65" s="2">
        <v>10.803506416477401</v>
      </c>
      <c r="GD65" s="2" t="s">
        <v>41</v>
      </c>
      <c r="GE65" s="7" t="b">
        <v>0</v>
      </c>
      <c r="GF65" s="2">
        <v>470.55</v>
      </c>
      <c r="GG65" s="2">
        <v>630.73</v>
      </c>
      <c r="GH65" s="2">
        <v>630.74</v>
      </c>
      <c r="GI65" s="2">
        <v>550.64</v>
      </c>
      <c r="GJ65" s="2">
        <v>590.67999999999995</v>
      </c>
      <c r="GK65" s="2">
        <v>530.63</v>
      </c>
      <c r="GL65" s="2">
        <v>590.69000000000005</v>
      </c>
      <c r="GM65" s="2">
        <v>540.62</v>
      </c>
      <c r="GN65" s="2">
        <v>460.53</v>
      </c>
      <c r="GO65" s="2">
        <v>520.59</v>
      </c>
      <c r="GP65" s="4">
        <v>12.013</v>
      </c>
      <c r="GQ65" s="4">
        <v>156.16035443862501</v>
      </c>
      <c r="GR65" s="4" t="s">
        <v>41</v>
      </c>
      <c r="GS65" s="1" t="b">
        <v>0</v>
      </c>
      <c r="GT65" s="4">
        <v>10.01</v>
      </c>
      <c r="GU65" s="4">
        <v>60.07</v>
      </c>
      <c r="GV65" s="4">
        <v>0</v>
      </c>
      <c r="GW65" s="4">
        <v>0</v>
      </c>
      <c r="GX65" s="4">
        <v>0</v>
      </c>
      <c r="GY65" s="4">
        <v>0</v>
      </c>
      <c r="GZ65" s="4">
        <v>0</v>
      </c>
      <c r="HA65" s="4">
        <v>20.02</v>
      </c>
      <c r="HB65" s="4">
        <v>10.01</v>
      </c>
      <c r="HC65" s="4">
        <v>20.02</v>
      </c>
      <c r="HD65" s="2">
        <v>343.39600000000002</v>
      </c>
      <c r="HE65" s="2">
        <v>17.550422479618501</v>
      </c>
      <c r="HF65" s="2">
        <v>2.3521278250631699E-2</v>
      </c>
      <c r="HG65" s="7" t="b">
        <v>0</v>
      </c>
      <c r="HH65" s="2">
        <v>430.5</v>
      </c>
      <c r="HI65" s="7" t="b">
        <v>0</v>
      </c>
      <c r="HJ65" s="2">
        <v>400.47</v>
      </c>
      <c r="HK65" s="7" t="b">
        <v>0</v>
      </c>
      <c r="HL65" s="2">
        <v>390.45</v>
      </c>
      <c r="HM65" s="7" t="b">
        <v>0</v>
      </c>
      <c r="HN65" s="2">
        <v>340.39</v>
      </c>
      <c r="HO65" s="7" t="b">
        <v>0</v>
      </c>
      <c r="HP65" s="2">
        <v>330.38</v>
      </c>
      <c r="HQ65" s="7" t="b">
        <v>0</v>
      </c>
      <c r="HR65" s="2">
        <v>290.33</v>
      </c>
      <c r="HS65" s="7" t="b">
        <v>0</v>
      </c>
      <c r="HT65" s="2">
        <v>410.48</v>
      </c>
      <c r="HU65" s="7" t="b">
        <v>0</v>
      </c>
      <c r="HV65" s="2">
        <v>280.32</v>
      </c>
      <c r="HW65" s="7" t="b">
        <v>0</v>
      </c>
      <c r="HX65" s="2">
        <v>270.31</v>
      </c>
      <c r="HY65" s="7" t="b">
        <v>0</v>
      </c>
      <c r="HZ65" s="2">
        <v>290.33</v>
      </c>
      <c r="IA65" s="4">
        <v>223.25299999999999</v>
      </c>
      <c r="IB65" s="4">
        <v>35.504009103179698</v>
      </c>
      <c r="IC65" s="4">
        <v>1.72570359101221E-2</v>
      </c>
      <c r="ID65" s="1" t="b">
        <v>0</v>
      </c>
      <c r="IE65" s="4">
        <v>200.22</v>
      </c>
      <c r="IF65" s="1" t="b">
        <v>0</v>
      </c>
      <c r="IG65" s="4">
        <v>260.3</v>
      </c>
      <c r="IH65" s="1" t="b">
        <v>0</v>
      </c>
      <c r="II65" s="4">
        <v>180.2</v>
      </c>
      <c r="IJ65" s="1" t="b">
        <v>0</v>
      </c>
      <c r="IK65" s="4">
        <v>230.26</v>
      </c>
      <c r="IL65" s="1" t="b">
        <v>0</v>
      </c>
      <c r="IM65" s="4">
        <v>200.23</v>
      </c>
      <c r="IN65" s="1" t="b">
        <v>0</v>
      </c>
      <c r="IO65" s="4">
        <v>110.12</v>
      </c>
      <c r="IP65" s="1" t="b">
        <v>0</v>
      </c>
      <c r="IQ65" s="4">
        <v>210.23</v>
      </c>
      <c r="IR65" s="1" t="b">
        <v>0</v>
      </c>
      <c r="IS65" s="4">
        <v>410.48</v>
      </c>
      <c r="IT65" s="1" t="b">
        <v>0</v>
      </c>
      <c r="IU65" s="4">
        <v>260.29000000000002</v>
      </c>
      <c r="IV65" s="1" t="b">
        <v>0</v>
      </c>
      <c r="IW65" s="4">
        <v>170.2</v>
      </c>
      <c r="IX65" s="2">
        <v>20.023</v>
      </c>
      <c r="IY65" s="2">
        <v>105.41452040490501</v>
      </c>
      <c r="IZ65" s="2">
        <v>4.6815641474534002E-3</v>
      </c>
      <c r="JA65" s="7" t="b">
        <v>0</v>
      </c>
      <c r="JB65" s="2">
        <v>0</v>
      </c>
      <c r="JC65" s="7" t="b">
        <v>0</v>
      </c>
      <c r="JD65" s="2">
        <v>60.07</v>
      </c>
      <c r="JE65" s="7" t="b">
        <v>0</v>
      </c>
      <c r="JF65" s="2">
        <v>40.049999999999997</v>
      </c>
      <c r="JG65" s="7" t="b">
        <v>0</v>
      </c>
      <c r="JH65" s="2">
        <v>40.049999999999997</v>
      </c>
      <c r="JI65" s="7" t="b">
        <v>0</v>
      </c>
      <c r="JJ65" s="2">
        <v>0</v>
      </c>
      <c r="JK65" s="7" t="b">
        <v>0</v>
      </c>
      <c r="JL65" s="2">
        <v>20.02</v>
      </c>
      <c r="JM65" s="7" t="b">
        <v>0</v>
      </c>
      <c r="JN65" s="2">
        <v>0</v>
      </c>
      <c r="JO65" s="7" t="b">
        <v>0</v>
      </c>
      <c r="JP65" s="2">
        <v>0</v>
      </c>
      <c r="JQ65" s="7" t="b">
        <v>0</v>
      </c>
      <c r="JR65" s="2">
        <v>20.02</v>
      </c>
      <c r="JS65" s="7" t="b">
        <v>0</v>
      </c>
      <c r="JT65" s="2">
        <v>20.02</v>
      </c>
      <c r="JU65" s="4">
        <v>2.0019999999999998</v>
      </c>
      <c r="JV65" s="4">
        <v>210.81851067789199</v>
      </c>
      <c r="JW65" s="4">
        <v>2.15709156133929E-3</v>
      </c>
      <c r="JX65" s="1" t="b">
        <v>0</v>
      </c>
      <c r="JY65" s="4">
        <v>0</v>
      </c>
      <c r="JZ65" s="1" t="b">
        <v>0</v>
      </c>
      <c r="KA65" s="4">
        <v>0</v>
      </c>
      <c r="KB65" s="1" t="b">
        <v>0</v>
      </c>
      <c r="KC65" s="4">
        <v>0</v>
      </c>
      <c r="KD65" s="1" t="b">
        <v>0</v>
      </c>
      <c r="KE65" s="4">
        <v>0</v>
      </c>
      <c r="KF65" s="1" t="b">
        <v>0</v>
      </c>
      <c r="KG65" s="4">
        <v>0</v>
      </c>
      <c r="KH65" s="1" t="b">
        <v>0</v>
      </c>
      <c r="KI65" s="4">
        <v>10.01</v>
      </c>
      <c r="KJ65" s="1" t="b">
        <v>0</v>
      </c>
      <c r="KK65" s="4">
        <v>0</v>
      </c>
      <c r="KL65" s="1" t="b">
        <v>0</v>
      </c>
      <c r="KM65" s="4">
        <v>10.01</v>
      </c>
      <c r="KN65" s="1" t="b">
        <v>0</v>
      </c>
      <c r="KO65" s="4">
        <v>0</v>
      </c>
      <c r="KP65" s="1" t="b">
        <v>0</v>
      </c>
      <c r="KQ65" s="4">
        <v>0</v>
      </c>
      <c r="KR65" s="2">
        <v>46.052999999999997</v>
      </c>
      <c r="KS65" s="2">
        <v>74.750585214013995</v>
      </c>
      <c r="KT65" s="2">
        <v>6.4669083931764701E-3</v>
      </c>
      <c r="KU65" s="7" t="b">
        <v>0</v>
      </c>
      <c r="KV65" s="2">
        <v>30.03</v>
      </c>
      <c r="KW65" s="7" t="b">
        <v>0</v>
      </c>
      <c r="KX65" s="2">
        <v>70.08</v>
      </c>
      <c r="KY65" s="7" t="b">
        <v>0</v>
      </c>
      <c r="KZ65" s="2">
        <v>110.13</v>
      </c>
      <c r="LA65" s="7" t="b">
        <v>0</v>
      </c>
      <c r="LB65" s="2">
        <v>30.03</v>
      </c>
      <c r="LC65" s="7" t="b">
        <v>0</v>
      </c>
      <c r="LD65" s="2">
        <v>0</v>
      </c>
      <c r="LE65" s="7" t="b">
        <v>0</v>
      </c>
      <c r="LF65" s="2">
        <v>40.049999999999997</v>
      </c>
      <c r="LG65" s="7" t="b">
        <v>0</v>
      </c>
      <c r="LH65" s="2">
        <v>50.05</v>
      </c>
      <c r="LI65" s="7" t="b">
        <v>0</v>
      </c>
      <c r="LJ65" s="2">
        <v>50.06</v>
      </c>
      <c r="LK65" s="7" t="b">
        <v>0</v>
      </c>
      <c r="LL65" s="2">
        <v>0</v>
      </c>
      <c r="LM65" s="7" t="b">
        <v>0</v>
      </c>
      <c r="LN65" s="2">
        <v>80.099999999999994</v>
      </c>
      <c r="LO65" s="4">
        <v>7.0069999999999997</v>
      </c>
      <c r="LP65" s="4">
        <v>117.61037176408099</v>
      </c>
      <c r="LQ65" s="4">
        <v>4.4824233637544304E-3</v>
      </c>
      <c r="LR65" s="1" t="b">
        <v>0</v>
      </c>
      <c r="LS65" s="4">
        <v>0</v>
      </c>
      <c r="LT65" s="1" t="b">
        <v>0</v>
      </c>
      <c r="LU65" s="4">
        <v>20.02</v>
      </c>
      <c r="LV65" s="1" t="b">
        <v>0</v>
      </c>
      <c r="LW65" s="4">
        <v>10.01</v>
      </c>
      <c r="LX65" s="1" t="b">
        <v>0</v>
      </c>
      <c r="LY65" s="4">
        <v>0</v>
      </c>
      <c r="LZ65" s="1" t="b">
        <v>0</v>
      </c>
      <c r="MA65" s="4">
        <v>0</v>
      </c>
      <c r="MB65" s="1" t="b">
        <v>0</v>
      </c>
      <c r="MC65" s="4">
        <v>0</v>
      </c>
      <c r="MD65" s="1" t="b">
        <v>0</v>
      </c>
      <c r="ME65" s="4">
        <v>10.01</v>
      </c>
      <c r="MF65" s="1" t="b">
        <v>0</v>
      </c>
      <c r="MG65" s="4">
        <v>20.02</v>
      </c>
      <c r="MH65" s="1" t="b">
        <v>0</v>
      </c>
      <c r="MI65" s="4">
        <v>0</v>
      </c>
      <c r="MJ65" s="1" t="b">
        <v>0</v>
      </c>
      <c r="MK65" s="4">
        <v>10.01</v>
      </c>
    </row>
    <row r="66" spans="1:349" x14ac:dyDescent="0.25">
      <c r="A66" s="1"/>
      <c r="B66" s="1" t="b">
        <v>0</v>
      </c>
      <c r="C66" s="1" t="s">
        <v>54</v>
      </c>
      <c r="D66" s="6">
        <v>43420.614675925899</v>
      </c>
      <c r="E66" s="3" t="s">
        <v>34</v>
      </c>
      <c r="F66" s="4"/>
      <c r="G66" s="1" t="s">
        <v>179</v>
      </c>
      <c r="H66" s="2">
        <v>10369.763000000001</v>
      </c>
      <c r="I66" s="2">
        <v>3.5460264781524802</v>
      </c>
      <c r="J66" s="2">
        <v>33.783893697633602</v>
      </c>
      <c r="K66" s="7" t="b">
        <v>0</v>
      </c>
      <c r="L66" s="2">
        <v>10364.969999999999</v>
      </c>
      <c r="M66" s="7" t="b">
        <v>0</v>
      </c>
      <c r="N66" s="2">
        <v>10204.56</v>
      </c>
      <c r="O66" s="7" t="b">
        <v>0</v>
      </c>
      <c r="P66" s="2">
        <v>10645.33</v>
      </c>
      <c r="Q66" s="7" t="b">
        <v>0</v>
      </c>
      <c r="R66" s="2">
        <v>9993.9699999999993</v>
      </c>
      <c r="S66" s="7" t="b">
        <v>0</v>
      </c>
      <c r="T66" s="2">
        <v>10064.379999999999</v>
      </c>
      <c r="U66" s="7" t="b">
        <v>0</v>
      </c>
      <c r="V66" s="2">
        <v>10635.14</v>
      </c>
      <c r="W66" s="7" t="b">
        <v>0</v>
      </c>
      <c r="X66" s="2">
        <v>9803.77</v>
      </c>
      <c r="Y66" s="7" t="b">
        <v>0</v>
      </c>
      <c r="Z66" s="2">
        <v>10545</v>
      </c>
      <c r="AA66" s="7" t="b">
        <v>0</v>
      </c>
      <c r="AB66" s="2">
        <v>11045.85</v>
      </c>
      <c r="AC66" s="7" t="b">
        <v>0</v>
      </c>
      <c r="AD66" s="2">
        <v>10394.66</v>
      </c>
      <c r="AE66" s="4">
        <v>122401.605</v>
      </c>
      <c r="AF66" s="4">
        <v>1.4839132995858599</v>
      </c>
      <c r="AG66" s="4">
        <v>26.441623410625301</v>
      </c>
      <c r="AH66" s="1" t="b">
        <v>0</v>
      </c>
      <c r="AI66" s="4">
        <v>121604.61</v>
      </c>
      <c r="AJ66" s="1" t="b">
        <v>0</v>
      </c>
      <c r="AK66" s="4">
        <v>124737.52</v>
      </c>
      <c r="AL66" s="1" t="b">
        <v>0</v>
      </c>
      <c r="AM66" s="4">
        <v>122357.7</v>
      </c>
      <c r="AN66" s="1" t="b">
        <v>0</v>
      </c>
      <c r="AO66" s="4">
        <v>121022.22</v>
      </c>
      <c r="AP66" s="1" t="b">
        <v>0</v>
      </c>
      <c r="AQ66" s="4">
        <v>121147.2</v>
      </c>
      <c r="AR66" s="1" t="b">
        <v>0</v>
      </c>
      <c r="AS66" s="4">
        <v>121291.27</v>
      </c>
      <c r="AT66" s="1" t="b">
        <v>0</v>
      </c>
      <c r="AU66" s="4">
        <v>120746.87</v>
      </c>
      <c r="AV66" s="1" t="b">
        <v>0</v>
      </c>
      <c r="AW66" s="4">
        <v>121573.57</v>
      </c>
      <c r="AX66" s="1" t="b">
        <v>0</v>
      </c>
      <c r="AY66" s="4">
        <v>126228.67</v>
      </c>
      <c r="AZ66" s="1" t="b">
        <v>0</v>
      </c>
      <c r="BA66" s="4">
        <v>123306.42</v>
      </c>
      <c r="BB66" s="2">
        <v>4396287.5539999995</v>
      </c>
      <c r="BC66" s="2">
        <v>0.47309539884220803</v>
      </c>
      <c r="BD66" s="2" t="s">
        <v>41</v>
      </c>
      <c r="BE66" s="7" t="b">
        <v>0</v>
      </c>
      <c r="BF66" s="2">
        <v>4439733.33</v>
      </c>
      <c r="BG66" s="7" t="b">
        <v>0</v>
      </c>
      <c r="BH66" s="2">
        <v>4398359.1399999997</v>
      </c>
      <c r="BI66" s="7" t="b">
        <v>0</v>
      </c>
      <c r="BJ66" s="2">
        <v>4388916.8899999997</v>
      </c>
      <c r="BK66" s="7" t="b">
        <v>0</v>
      </c>
      <c r="BL66" s="2">
        <v>4408200.7</v>
      </c>
      <c r="BM66" s="7" t="b">
        <v>0</v>
      </c>
      <c r="BN66" s="2">
        <v>4408589.37</v>
      </c>
      <c r="BO66" s="7" t="b">
        <v>0</v>
      </c>
      <c r="BP66" s="2">
        <v>4380028.78</v>
      </c>
      <c r="BQ66" s="7" t="b">
        <v>0</v>
      </c>
      <c r="BR66" s="2">
        <v>4371575.8</v>
      </c>
      <c r="BS66" s="7" t="b">
        <v>0</v>
      </c>
      <c r="BT66" s="2">
        <v>4368940.66</v>
      </c>
      <c r="BU66" s="7" t="b">
        <v>0</v>
      </c>
      <c r="BV66" s="2">
        <v>4396693.41</v>
      </c>
      <c r="BW66" s="7" t="b">
        <v>0</v>
      </c>
      <c r="BX66" s="2">
        <v>4401837.46</v>
      </c>
      <c r="BY66" s="4">
        <v>30373.769</v>
      </c>
      <c r="BZ66" s="4">
        <v>1.94485521181026</v>
      </c>
      <c r="CA66" s="4" t="s">
        <v>41</v>
      </c>
      <c r="CB66" s="1" t="b">
        <v>0</v>
      </c>
      <c r="CC66" s="4">
        <v>31211.61</v>
      </c>
      <c r="CD66" s="1" t="b">
        <v>0</v>
      </c>
      <c r="CE66" s="4">
        <v>30791.32</v>
      </c>
      <c r="CF66" s="1" t="b">
        <v>0</v>
      </c>
      <c r="CG66" s="4">
        <v>31071.56</v>
      </c>
      <c r="CH66" s="1" t="b">
        <v>0</v>
      </c>
      <c r="CI66" s="4">
        <v>29707.87</v>
      </c>
      <c r="CJ66" s="1" t="b">
        <v>0</v>
      </c>
      <c r="CK66" s="4">
        <v>30660.71</v>
      </c>
      <c r="CL66" s="1" t="b">
        <v>0</v>
      </c>
      <c r="CM66" s="4">
        <v>30580.05</v>
      </c>
      <c r="CN66" s="1" t="b">
        <v>0</v>
      </c>
      <c r="CO66" s="4">
        <v>29417.3</v>
      </c>
      <c r="CP66" s="1" t="b">
        <v>0</v>
      </c>
      <c r="CQ66" s="4">
        <v>30229.43</v>
      </c>
      <c r="CR66" s="1" t="b">
        <v>0</v>
      </c>
      <c r="CS66" s="4">
        <v>29888.31</v>
      </c>
      <c r="CT66" s="1" t="b">
        <v>0</v>
      </c>
      <c r="CU66" s="4">
        <v>30179.53</v>
      </c>
      <c r="CV66" s="2">
        <v>11857.364</v>
      </c>
      <c r="CW66" s="2">
        <v>3.1375692865313698</v>
      </c>
      <c r="CX66" s="2" t="s">
        <v>41</v>
      </c>
      <c r="CY66" s="7" t="b">
        <v>0</v>
      </c>
      <c r="CZ66" s="2">
        <v>11456.72</v>
      </c>
      <c r="DA66" s="2">
        <v>11837.3</v>
      </c>
      <c r="DB66" s="2">
        <v>12508.78</v>
      </c>
      <c r="DC66" s="2">
        <v>12298.16</v>
      </c>
      <c r="DD66" s="2">
        <v>11186.06</v>
      </c>
      <c r="DE66" s="2">
        <v>11947.48</v>
      </c>
      <c r="DF66" s="2">
        <v>11817.15</v>
      </c>
      <c r="DG66" s="2">
        <v>11807.23</v>
      </c>
      <c r="DH66" s="2">
        <v>11817.29</v>
      </c>
      <c r="DI66" s="2">
        <v>11897.47</v>
      </c>
      <c r="DJ66" s="4">
        <v>353.40600000000001</v>
      </c>
      <c r="DK66" s="4">
        <v>32.713867086032899</v>
      </c>
      <c r="DL66" s="4" t="s">
        <v>41</v>
      </c>
      <c r="DM66" s="1" t="b">
        <v>0</v>
      </c>
      <c r="DN66" s="4">
        <v>360.41</v>
      </c>
      <c r="DO66" s="4">
        <v>570.66999999999996</v>
      </c>
      <c r="DP66" s="4">
        <v>420.48</v>
      </c>
      <c r="DQ66" s="4">
        <v>490.57</v>
      </c>
      <c r="DR66" s="4">
        <v>210.24</v>
      </c>
      <c r="DS66" s="4">
        <v>340.39</v>
      </c>
      <c r="DT66" s="4">
        <v>250.28</v>
      </c>
      <c r="DU66" s="4">
        <v>330.37</v>
      </c>
      <c r="DV66" s="4">
        <v>340.4</v>
      </c>
      <c r="DW66" s="4">
        <v>220.25</v>
      </c>
      <c r="DX66" s="2">
        <v>2876.4859999999999</v>
      </c>
      <c r="DY66" s="2">
        <v>5.2230302604500398</v>
      </c>
      <c r="DZ66" s="2">
        <v>5.8729107177123097E-2</v>
      </c>
      <c r="EA66" s="7" t="b">
        <v>0</v>
      </c>
      <c r="EB66" s="2">
        <v>2923.54</v>
      </c>
      <c r="EC66" s="2">
        <v>2753.32</v>
      </c>
      <c r="ED66" s="2">
        <v>2923.54</v>
      </c>
      <c r="EE66" s="2">
        <v>2743.3</v>
      </c>
      <c r="EF66" s="2">
        <v>2783.35</v>
      </c>
      <c r="EG66" s="2">
        <v>2683.24</v>
      </c>
      <c r="EH66" s="2">
        <v>2963.61</v>
      </c>
      <c r="EI66" s="2">
        <v>2993.61</v>
      </c>
      <c r="EJ66" s="2">
        <v>2813.44</v>
      </c>
      <c r="EK66" s="2">
        <v>3183.91</v>
      </c>
      <c r="EL66" s="4">
        <v>7685058.7709999997</v>
      </c>
      <c r="EM66" s="4">
        <v>0.50407252182167195</v>
      </c>
      <c r="EN66" s="4">
        <v>64.658248990561404</v>
      </c>
      <c r="EO66" s="1" t="b">
        <v>0</v>
      </c>
      <c r="EP66" s="4">
        <v>7673795.71</v>
      </c>
      <c r="EQ66" s="4">
        <v>7641884.1100000003</v>
      </c>
      <c r="ER66" s="4">
        <v>7615806.79</v>
      </c>
      <c r="ES66" s="4">
        <v>7673436.5999999996</v>
      </c>
      <c r="ET66" s="4">
        <v>7696639.4900000002</v>
      </c>
      <c r="EU66" s="4">
        <v>7724591.6600000001</v>
      </c>
      <c r="EV66" s="4">
        <v>7675383.2400000002</v>
      </c>
      <c r="EW66" s="4">
        <v>7691250.04</v>
      </c>
      <c r="EX66" s="4">
        <v>7707557.1299999999</v>
      </c>
      <c r="EY66" s="4">
        <v>7750242.9400000004</v>
      </c>
      <c r="EZ66" s="2">
        <v>3679.5990000000002</v>
      </c>
      <c r="FA66" s="2">
        <v>5.0131068566256998</v>
      </c>
      <c r="FB66" s="2">
        <v>1.7477649847224899E-2</v>
      </c>
      <c r="FC66" s="7" t="b">
        <v>0</v>
      </c>
      <c r="FD66" s="2">
        <v>3834.73</v>
      </c>
      <c r="FE66" s="2">
        <v>3854.88</v>
      </c>
      <c r="FF66" s="2">
        <v>3334.15</v>
      </c>
      <c r="FG66" s="2">
        <v>3484.33</v>
      </c>
      <c r="FH66" s="2">
        <v>3744.67</v>
      </c>
      <c r="FI66" s="2">
        <v>3874.83</v>
      </c>
      <c r="FJ66" s="2">
        <v>3844.86</v>
      </c>
      <c r="FK66" s="2">
        <v>3534.49</v>
      </c>
      <c r="FL66" s="2">
        <v>3624.46</v>
      </c>
      <c r="FM66" s="2">
        <v>3664.59</v>
      </c>
      <c r="FN66" s="4">
        <v>31.033000000000001</v>
      </c>
      <c r="FO66" s="4">
        <v>53.664833369122299</v>
      </c>
      <c r="FP66" s="4">
        <v>3.3303419645265298E-4</v>
      </c>
      <c r="FQ66" s="1" t="b">
        <v>0</v>
      </c>
      <c r="FR66" s="4">
        <v>20.02</v>
      </c>
      <c r="FS66" s="4">
        <v>10.01</v>
      </c>
      <c r="FT66" s="4">
        <v>60.07</v>
      </c>
      <c r="FU66" s="4">
        <v>20.02</v>
      </c>
      <c r="FV66" s="4">
        <v>30.03</v>
      </c>
      <c r="FW66" s="4">
        <v>60.07</v>
      </c>
      <c r="FX66" s="4">
        <v>30.03</v>
      </c>
      <c r="FY66" s="4">
        <v>20.02</v>
      </c>
      <c r="FZ66" s="4">
        <v>30.03</v>
      </c>
      <c r="GA66" s="4">
        <v>30.03</v>
      </c>
      <c r="GB66" s="2">
        <v>1696.0239999999999</v>
      </c>
      <c r="GC66" s="2">
        <v>7.0698043494139204</v>
      </c>
      <c r="GD66" s="2" t="s">
        <v>41</v>
      </c>
      <c r="GE66" s="7" t="b">
        <v>0</v>
      </c>
      <c r="GF66" s="2">
        <v>1842.23</v>
      </c>
      <c r="GG66" s="2">
        <v>1792.13</v>
      </c>
      <c r="GH66" s="2">
        <v>1912.34</v>
      </c>
      <c r="GI66" s="2">
        <v>1631.98</v>
      </c>
      <c r="GJ66" s="2">
        <v>1651.96</v>
      </c>
      <c r="GK66" s="2">
        <v>1591.9</v>
      </c>
      <c r="GL66" s="2">
        <v>1661.95</v>
      </c>
      <c r="GM66" s="2">
        <v>1601.89</v>
      </c>
      <c r="GN66" s="2">
        <v>1541.8</v>
      </c>
      <c r="GO66" s="2">
        <v>1732.06</v>
      </c>
      <c r="GP66" s="4">
        <v>267.30900000000003</v>
      </c>
      <c r="GQ66" s="4">
        <v>33.547963642590801</v>
      </c>
      <c r="GR66" s="4" t="s">
        <v>41</v>
      </c>
      <c r="GS66" s="1" t="b">
        <v>0</v>
      </c>
      <c r="GT66" s="4">
        <v>290.33999999999997</v>
      </c>
      <c r="GU66" s="4">
        <v>190.22</v>
      </c>
      <c r="GV66" s="4">
        <v>230.26</v>
      </c>
      <c r="GW66" s="4">
        <v>390.45</v>
      </c>
      <c r="GX66" s="4">
        <v>420.49</v>
      </c>
      <c r="GY66" s="4">
        <v>120.14</v>
      </c>
      <c r="GZ66" s="4">
        <v>250.29</v>
      </c>
      <c r="HA66" s="4">
        <v>210.25</v>
      </c>
      <c r="HB66" s="4">
        <v>290.33</v>
      </c>
      <c r="HC66" s="4">
        <v>280.32</v>
      </c>
      <c r="HD66" s="2">
        <v>960204.45200000005</v>
      </c>
      <c r="HE66" s="2">
        <v>0.70656856567155302</v>
      </c>
      <c r="HF66" s="2">
        <v>65.770236383031104</v>
      </c>
      <c r="HG66" s="7" t="b">
        <v>0</v>
      </c>
      <c r="HH66" s="2">
        <v>961436.09</v>
      </c>
      <c r="HI66" s="7" t="b">
        <v>0</v>
      </c>
      <c r="HJ66" s="2">
        <v>947279.49</v>
      </c>
      <c r="HK66" s="7" t="b">
        <v>0</v>
      </c>
      <c r="HL66" s="2">
        <v>953546.83</v>
      </c>
      <c r="HM66" s="7" t="b">
        <v>0</v>
      </c>
      <c r="HN66" s="2">
        <v>958164.97</v>
      </c>
      <c r="HO66" s="7" t="b">
        <v>0</v>
      </c>
      <c r="HP66" s="2">
        <v>960290.04</v>
      </c>
      <c r="HQ66" s="7" t="b">
        <v>0</v>
      </c>
      <c r="HR66" s="2">
        <v>963312.38</v>
      </c>
      <c r="HS66" s="7" t="b">
        <v>0</v>
      </c>
      <c r="HT66" s="2">
        <v>961111.43</v>
      </c>
      <c r="HU66" s="7" t="b">
        <v>0</v>
      </c>
      <c r="HV66" s="2">
        <v>959334.81</v>
      </c>
      <c r="HW66" s="7" t="b">
        <v>0</v>
      </c>
      <c r="HX66" s="2">
        <v>964383.14</v>
      </c>
      <c r="HY66" s="7" t="b">
        <v>0</v>
      </c>
      <c r="HZ66" s="2">
        <v>973185.34</v>
      </c>
      <c r="IA66" s="4">
        <v>813762.495</v>
      </c>
      <c r="IB66" s="4">
        <v>0.84087440602449304</v>
      </c>
      <c r="IC66" s="4">
        <v>62.902306345382101</v>
      </c>
      <c r="ID66" s="1" t="b">
        <v>0</v>
      </c>
      <c r="IE66" s="4">
        <v>830149.81</v>
      </c>
      <c r="IF66" s="1" t="b">
        <v>0</v>
      </c>
      <c r="IG66" s="4">
        <v>816906.76</v>
      </c>
      <c r="IH66" s="1" t="b">
        <v>0</v>
      </c>
      <c r="II66" s="4">
        <v>812639.39</v>
      </c>
      <c r="IJ66" s="1" t="b">
        <v>0</v>
      </c>
      <c r="IK66" s="4">
        <v>807776.32</v>
      </c>
      <c r="IL66" s="1" t="b">
        <v>0</v>
      </c>
      <c r="IM66" s="4">
        <v>818212.95</v>
      </c>
      <c r="IN66" s="1" t="b">
        <v>0</v>
      </c>
      <c r="IO66" s="4">
        <v>810855.24</v>
      </c>
      <c r="IP66" s="1" t="b">
        <v>0</v>
      </c>
      <c r="IQ66" s="4">
        <v>811381.94</v>
      </c>
      <c r="IR66" s="1" t="b">
        <v>0</v>
      </c>
      <c r="IS66" s="4">
        <v>812466.73</v>
      </c>
      <c r="IT66" s="1" t="b">
        <v>0</v>
      </c>
      <c r="IU66" s="4">
        <v>805673.34</v>
      </c>
      <c r="IV66" s="1" t="b">
        <v>0</v>
      </c>
      <c r="IW66" s="4">
        <v>811562.47</v>
      </c>
      <c r="IX66" s="2">
        <v>217781.14</v>
      </c>
      <c r="IY66" s="2">
        <v>1.18498292985872</v>
      </c>
      <c r="IZ66" s="2">
        <v>50.919261699821597</v>
      </c>
      <c r="JA66" s="7" t="b">
        <v>0</v>
      </c>
      <c r="JB66" s="2">
        <v>213155.14</v>
      </c>
      <c r="JC66" s="7" t="b">
        <v>0</v>
      </c>
      <c r="JD66" s="2">
        <v>215372.79</v>
      </c>
      <c r="JE66" s="7" t="b">
        <v>0</v>
      </c>
      <c r="JF66" s="2">
        <v>219325.26</v>
      </c>
      <c r="JG66" s="7" t="b">
        <v>0</v>
      </c>
      <c r="JH66" s="2">
        <v>219878.62</v>
      </c>
      <c r="JI66" s="7" t="b">
        <v>0</v>
      </c>
      <c r="JJ66" s="2">
        <v>215499.47</v>
      </c>
      <c r="JK66" s="7" t="b">
        <v>0</v>
      </c>
      <c r="JL66" s="2">
        <v>216719.6</v>
      </c>
      <c r="JM66" s="7" t="b">
        <v>0</v>
      </c>
      <c r="JN66" s="2">
        <v>220837.41</v>
      </c>
      <c r="JO66" s="7" t="b">
        <v>0</v>
      </c>
      <c r="JP66" s="2">
        <v>220318.35</v>
      </c>
      <c r="JQ66" s="7" t="b">
        <v>0</v>
      </c>
      <c r="JR66" s="2">
        <v>219615.55</v>
      </c>
      <c r="JS66" s="7" t="b">
        <v>0</v>
      </c>
      <c r="JT66" s="2">
        <v>217089.21</v>
      </c>
      <c r="JU66" s="4">
        <v>43852.978000000003</v>
      </c>
      <c r="JV66" s="4">
        <v>2.2756470754630298</v>
      </c>
      <c r="JW66" s="4">
        <v>47.250194197501301</v>
      </c>
      <c r="JX66" s="1" t="b">
        <v>0</v>
      </c>
      <c r="JY66" s="4">
        <v>44833.22</v>
      </c>
      <c r="JZ66" s="1" t="b">
        <v>0</v>
      </c>
      <c r="KA66" s="4">
        <v>43146.04</v>
      </c>
      <c r="KB66" s="1" t="b">
        <v>0</v>
      </c>
      <c r="KC66" s="4">
        <v>43206.14</v>
      </c>
      <c r="KD66" s="1" t="b">
        <v>0</v>
      </c>
      <c r="KE66" s="4">
        <v>42604.01</v>
      </c>
      <c r="KF66" s="1" t="b">
        <v>0</v>
      </c>
      <c r="KG66" s="4">
        <v>45455.62</v>
      </c>
      <c r="KH66" s="1" t="b">
        <v>0</v>
      </c>
      <c r="KI66" s="4">
        <v>43115.14</v>
      </c>
      <c r="KJ66" s="1" t="b">
        <v>0</v>
      </c>
      <c r="KK66" s="4">
        <v>44370.53</v>
      </c>
      <c r="KL66" s="1" t="b">
        <v>0</v>
      </c>
      <c r="KM66" s="4">
        <v>45023.86</v>
      </c>
      <c r="KN66" s="1" t="b">
        <v>0</v>
      </c>
      <c r="KO66" s="4">
        <v>43799.41</v>
      </c>
      <c r="KP66" s="1" t="b">
        <v>0</v>
      </c>
      <c r="KQ66" s="4">
        <v>42975.81</v>
      </c>
      <c r="KR66" s="2">
        <v>361180.63299999997</v>
      </c>
      <c r="KS66" s="2">
        <v>0.94348083682838402</v>
      </c>
      <c r="KT66" s="2">
        <v>50.718130566966103</v>
      </c>
      <c r="KU66" s="7" t="b">
        <v>0</v>
      </c>
      <c r="KV66" s="2">
        <v>360279.57</v>
      </c>
      <c r="KW66" s="7" t="b">
        <v>0</v>
      </c>
      <c r="KX66" s="2">
        <v>355885.47</v>
      </c>
      <c r="KY66" s="7" t="b">
        <v>0</v>
      </c>
      <c r="KZ66" s="2">
        <v>359748.68</v>
      </c>
      <c r="LA66" s="7" t="b">
        <v>0</v>
      </c>
      <c r="LB66" s="2">
        <v>358273.51</v>
      </c>
      <c r="LC66" s="7" t="b">
        <v>0</v>
      </c>
      <c r="LD66" s="2">
        <v>360882.36</v>
      </c>
      <c r="LE66" s="7" t="b">
        <v>0</v>
      </c>
      <c r="LF66" s="2">
        <v>360041.19</v>
      </c>
      <c r="LG66" s="7" t="b">
        <v>0</v>
      </c>
      <c r="LH66" s="2">
        <v>363070.12</v>
      </c>
      <c r="LI66" s="7" t="b">
        <v>0</v>
      </c>
      <c r="LJ66" s="2">
        <v>360503.08</v>
      </c>
      <c r="LK66" s="7" t="b">
        <v>0</v>
      </c>
      <c r="LL66" s="2">
        <v>365601.9</v>
      </c>
      <c r="LM66" s="7" t="b">
        <v>0</v>
      </c>
      <c r="LN66" s="2">
        <v>367520.45</v>
      </c>
      <c r="LO66" s="4">
        <v>75179.334000000003</v>
      </c>
      <c r="LP66" s="4">
        <v>1.53686208936663</v>
      </c>
      <c r="LQ66" s="4">
        <v>48.092707748408401</v>
      </c>
      <c r="LR66" s="1" t="b">
        <v>0</v>
      </c>
      <c r="LS66" s="4">
        <v>76054.37</v>
      </c>
      <c r="LT66" s="1" t="b">
        <v>0</v>
      </c>
      <c r="LU66" s="4">
        <v>77149.91</v>
      </c>
      <c r="LV66" s="1" t="b">
        <v>0</v>
      </c>
      <c r="LW66" s="4">
        <v>73902.759999999995</v>
      </c>
      <c r="LX66" s="1" t="b">
        <v>0</v>
      </c>
      <c r="LY66" s="4">
        <v>74757.429999999993</v>
      </c>
      <c r="LZ66" s="1" t="b">
        <v>0</v>
      </c>
      <c r="MA66" s="4">
        <v>76697.39</v>
      </c>
      <c r="MB66" s="1" t="b">
        <v>0</v>
      </c>
      <c r="MC66" s="4">
        <v>73529.09</v>
      </c>
      <c r="MD66" s="1" t="b">
        <v>0</v>
      </c>
      <c r="ME66" s="4">
        <v>75339.41</v>
      </c>
      <c r="MF66" s="1" t="b">
        <v>0</v>
      </c>
      <c r="MG66" s="4">
        <v>74625.59</v>
      </c>
      <c r="MH66" s="1" t="b">
        <v>0</v>
      </c>
      <c r="MI66" s="4">
        <v>74818.460000000006</v>
      </c>
      <c r="MJ66" s="1" t="b">
        <v>0</v>
      </c>
      <c r="MK66" s="4">
        <v>74918.929999999993</v>
      </c>
    </row>
    <row r="67" spans="1:349" x14ac:dyDescent="0.25">
      <c r="A67" s="1"/>
      <c r="B67" s="1" t="b">
        <v>0</v>
      </c>
      <c r="C67" s="1" t="s">
        <v>121</v>
      </c>
      <c r="D67" s="6">
        <v>43420.618275462999</v>
      </c>
      <c r="E67" s="3" t="s">
        <v>34</v>
      </c>
      <c r="F67" s="4"/>
      <c r="G67" s="1" t="s">
        <v>46</v>
      </c>
      <c r="H67" s="2">
        <v>916.07100000000003</v>
      </c>
      <c r="I67" s="2">
        <v>13.643673638554199</v>
      </c>
      <c r="J67" s="2" t="s">
        <v>41</v>
      </c>
      <c r="K67" s="7" t="b">
        <v>0</v>
      </c>
      <c r="L67" s="2">
        <v>770.91</v>
      </c>
      <c r="M67" s="7" t="b">
        <v>0</v>
      </c>
      <c r="N67" s="2">
        <v>911.04</v>
      </c>
      <c r="O67" s="7" t="b">
        <v>0</v>
      </c>
      <c r="P67" s="2">
        <v>1061.26</v>
      </c>
      <c r="Q67" s="7" t="b">
        <v>0</v>
      </c>
      <c r="R67" s="2">
        <v>800.95</v>
      </c>
      <c r="S67" s="7" t="b">
        <v>0</v>
      </c>
      <c r="T67" s="2">
        <v>891.03</v>
      </c>
      <c r="U67" s="7" t="b">
        <v>0</v>
      </c>
      <c r="V67" s="2">
        <v>830.97</v>
      </c>
      <c r="W67" s="7" t="b">
        <v>0</v>
      </c>
      <c r="X67" s="2">
        <v>1181.4000000000001</v>
      </c>
      <c r="Y67" s="7" t="b">
        <v>0</v>
      </c>
      <c r="Z67" s="2">
        <v>840.96</v>
      </c>
      <c r="AA67" s="7" t="b">
        <v>0</v>
      </c>
      <c r="AB67" s="2">
        <v>951.11</v>
      </c>
      <c r="AC67" s="7" t="b">
        <v>0</v>
      </c>
      <c r="AD67" s="2">
        <v>921.08</v>
      </c>
      <c r="AE67" s="4">
        <v>8812.1239999999998</v>
      </c>
      <c r="AF67" s="4">
        <v>5.53756189062302</v>
      </c>
      <c r="AG67" s="4" t="s">
        <v>41</v>
      </c>
      <c r="AH67" s="1" t="b">
        <v>0</v>
      </c>
      <c r="AI67" s="4">
        <v>8661.92</v>
      </c>
      <c r="AJ67" s="1" t="b">
        <v>0</v>
      </c>
      <c r="AK67" s="4">
        <v>9813.7199999999993</v>
      </c>
      <c r="AL67" s="1" t="b">
        <v>0</v>
      </c>
      <c r="AM67" s="4">
        <v>8511.7199999999993</v>
      </c>
      <c r="AN67" s="1" t="b">
        <v>0</v>
      </c>
      <c r="AO67" s="4">
        <v>7900.67</v>
      </c>
      <c r="AP67" s="1" t="b">
        <v>0</v>
      </c>
      <c r="AQ67" s="4">
        <v>9142.68</v>
      </c>
      <c r="AR67" s="1" t="b">
        <v>0</v>
      </c>
      <c r="AS67" s="4">
        <v>8611.66</v>
      </c>
      <c r="AT67" s="1" t="b">
        <v>0</v>
      </c>
      <c r="AU67" s="4">
        <v>8972.44</v>
      </c>
      <c r="AV67" s="1" t="b">
        <v>0</v>
      </c>
      <c r="AW67" s="4">
        <v>8902.33</v>
      </c>
      <c r="AX67" s="1" t="b">
        <v>0</v>
      </c>
      <c r="AY67" s="4">
        <v>8882.2099999999991</v>
      </c>
      <c r="AZ67" s="1" t="b">
        <v>0</v>
      </c>
      <c r="BA67" s="4">
        <v>8721.89</v>
      </c>
      <c r="BB67" s="2">
        <v>4362688.051</v>
      </c>
      <c r="BC67" s="2">
        <v>0.34292649336158698</v>
      </c>
      <c r="BD67" s="2" t="s">
        <v>41</v>
      </c>
      <c r="BE67" s="7" t="b">
        <v>0</v>
      </c>
      <c r="BF67" s="2">
        <v>4357694.42</v>
      </c>
      <c r="BG67" s="7" t="b">
        <v>0</v>
      </c>
      <c r="BH67" s="2">
        <v>4344726.1399999997</v>
      </c>
      <c r="BI67" s="7" t="b">
        <v>0</v>
      </c>
      <c r="BJ67" s="2">
        <v>4367740.87</v>
      </c>
      <c r="BK67" s="7" t="b">
        <v>0</v>
      </c>
      <c r="BL67" s="2">
        <v>4338516.33</v>
      </c>
      <c r="BM67" s="7" t="b">
        <v>0</v>
      </c>
      <c r="BN67" s="2">
        <v>4371406.0999999996</v>
      </c>
      <c r="BO67" s="7" t="b">
        <v>0</v>
      </c>
      <c r="BP67" s="2">
        <v>4384381.0999999996</v>
      </c>
      <c r="BQ67" s="7" t="b">
        <v>0</v>
      </c>
      <c r="BR67" s="2">
        <v>4377160.4400000004</v>
      </c>
      <c r="BS67" s="7" t="b">
        <v>0</v>
      </c>
      <c r="BT67" s="2">
        <v>4375853.9800000004</v>
      </c>
      <c r="BU67" s="7" t="b">
        <v>0</v>
      </c>
      <c r="BV67" s="2">
        <v>4354501.38</v>
      </c>
      <c r="BW67" s="7" t="b">
        <v>0</v>
      </c>
      <c r="BX67" s="2">
        <v>4354899.75</v>
      </c>
      <c r="BY67" s="4">
        <v>21714.562000000002</v>
      </c>
      <c r="BZ67" s="4">
        <v>1.9466415540164199</v>
      </c>
      <c r="CA67" s="4" t="s">
        <v>41</v>
      </c>
      <c r="CB67" s="1" t="b">
        <v>0</v>
      </c>
      <c r="CC67" s="4">
        <v>21737.72</v>
      </c>
      <c r="CD67" s="1" t="b">
        <v>0</v>
      </c>
      <c r="CE67" s="4">
        <v>22238.78</v>
      </c>
      <c r="CF67" s="1" t="b">
        <v>0</v>
      </c>
      <c r="CG67" s="4">
        <v>22459.53</v>
      </c>
      <c r="CH67" s="1" t="b">
        <v>0</v>
      </c>
      <c r="CI67" s="4">
        <v>21106.04</v>
      </c>
      <c r="CJ67" s="1" t="b">
        <v>0</v>
      </c>
      <c r="CK67" s="4">
        <v>21697.57</v>
      </c>
      <c r="CL67" s="1" t="b">
        <v>0</v>
      </c>
      <c r="CM67" s="4">
        <v>21877.73</v>
      </c>
      <c r="CN67" s="1" t="b">
        <v>0</v>
      </c>
      <c r="CO67" s="4">
        <v>21165.97</v>
      </c>
      <c r="CP67" s="1" t="b">
        <v>0</v>
      </c>
      <c r="CQ67" s="4">
        <v>21798.05</v>
      </c>
      <c r="CR67" s="1" t="b">
        <v>0</v>
      </c>
      <c r="CS67" s="4">
        <v>21587.279999999999</v>
      </c>
      <c r="CT67" s="1" t="b">
        <v>0</v>
      </c>
      <c r="CU67" s="4">
        <v>21476.95</v>
      </c>
      <c r="CV67" s="2">
        <v>8470.1299999999992</v>
      </c>
      <c r="CW67" s="2">
        <v>4.1888164786639699</v>
      </c>
      <c r="CX67" s="2" t="s">
        <v>41</v>
      </c>
      <c r="CY67" s="7" t="b">
        <v>0</v>
      </c>
      <c r="CZ67" s="2">
        <v>8341.5400000000009</v>
      </c>
      <c r="DA67" s="2">
        <v>7900.6</v>
      </c>
      <c r="DB67" s="2">
        <v>8151.28</v>
      </c>
      <c r="DC67" s="2">
        <v>8581.9</v>
      </c>
      <c r="DD67" s="2">
        <v>8391.59</v>
      </c>
      <c r="DE67" s="2">
        <v>8241.2800000000007</v>
      </c>
      <c r="DF67" s="2">
        <v>9042.5300000000007</v>
      </c>
      <c r="DG67" s="2">
        <v>8636.76</v>
      </c>
      <c r="DH67" s="2">
        <v>8982.41</v>
      </c>
      <c r="DI67" s="2">
        <v>8431.41</v>
      </c>
      <c r="DJ67" s="4">
        <v>236.27199999999999</v>
      </c>
      <c r="DK67" s="4">
        <v>26.591384067228098</v>
      </c>
      <c r="DL67" s="4" t="s">
        <v>41</v>
      </c>
      <c r="DM67" s="1" t="b">
        <v>0</v>
      </c>
      <c r="DN67" s="4">
        <v>180.2</v>
      </c>
      <c r="DO67" s="4">
        <v>200.23</v>
      </c>
      <c r="DP67" s="4">
        <v>310.37</v>
      </c>
      <c r="DQ67" s="4">
        <v>350.41</v>
      </c>
      <c r="DR67" s="4">
        <v>180.21</v>
      </c>
      <c r="DS67" s="4">
        <v>240.27</v>
      </c>
      <c r="DT67" s="4">
        <v>160.18</v>
      </c>
      <c r="DU67" s="4">
        <v>270.31</v>
      </c>
      <c r="DV67" s="4">
        <v>270.31</v>
      </c>
      <c r="DW67" s="4">
        <v>200.23</v>
      </c>
      <c r="DX67" s="2">
        <v>675.779</v>
      </c>
      <c r="DY67" s="2">
        <v>17.449487335480999</v>
      </c>
      <c r="DZ67" s="2" t="s">
        <v>41</v>
      </c>
      <c r="EA67" s="7" t="b">
        <v>0</v>
      </c>
      <c r="EB67" s="2">
        <v>650.76</v>
      </c>
      <c r="EC67" s="2">
        <v>610.71</v>
      </c>
      <c r="ED67" s="2">
        <v>610.70000000000005</v>
      </c>
      <c r="EE67" s="2">
        <v>710.83</v>
      </c>
      <c r="EF67" s="2">
        <v>760.87</v>
      </c>
      <c r="EG67" s="2">
        <v>650.74</v>
      </c>
      <c r="EH67" s="2">
        <v>570.65</v>
      </c>
      <c r="EI67" s="2">
        <v>600.70000000000005</v>
      </c>
      <c r="EJ67" s="2">
        <v>971.13</v>
      </c>
      <c r="EK67" s="2">
        <v>620.70000000000005</v>
      </c>
      <c r="EL67" s="4">
        <v>1207.4190000000001</v>
      </c>
      <c r="EM67" s="4">
        <v>19.588585631376901</v>
      </c>
      <c r="EN67" s="4" t="s">
        <v>41</v>
      </c>
      <c r="EO67" s="1" t="b">
        <v>0</v>
      </c>
      <c r="EP67" s="4">
        <v>1451.72</v>
      </c>
      <c r="EQ67" s="4">
        <v>1141.33</v>
      </c>
      <c r="ER67" s="4">
        <v>1141.32</v>
      </c>
      <c r="ES67" s="4">
        <v>1461.72</v>
      </c>
      <c r="ET67" s="4">
        <v>1381.62</v>
      </c>
      <c r="EU67" s="4">
        <v>1481.78</v>
      </c>
      <c r="EV67" s="4">
        <v>1261.48</v>
      </c>
      <c r="EW67" s="4">
        <v>981.14</v>
      </c>
      <c r="EX67" s="4">
        <v>841</v>
      </c>
      <c r="EY67" s="4">
        <v>931.08</v>
      </c>
      <c r="EZ67" s="2">
        <v>60.069000000000003</v>
      </c>
      <c r="FA67" s="2">
        <v>33.336663137941599</v>
      </c>
      <c r="FB67" s="2" t="s">
        <v>41</v>
      </c>
      <c r="FC67" s="7" t="b">
        <v>0</v>
      </c>
      <c r="FD67" s="2">
        <v>30.03</v>
      </c>
      <c r="FE67" s="2">
        <v>70.08</v>
      </c>
      <c r="FF67" s="2">
        <v>60.07</v>
      </c>
      <c r="FG67" s="2">
        <v>100.12</v>
      </c>
      <c r="FH67" s="2">
        <v>60.07</v>
      </c>
      <c r="FI67" s="2">
        <v>50.06</v>
      </c>
      <c r="FJ67" s="2">
        <v>60.07</v>
      </c>
      <c r="FK67" s="2">
        <v>80.09</v>
      </c>
      <c r="FL67" s="2">
        <v>40.04</v>
      </c>
      <c r="FM67" s="2">
        <v>50.06</v>
      </c>
      <c r="FN67" s="4">
        <v>1.0009999999999999</v>
      </c>
      <c r="FO67" s="4">
        <v>316.22776601683802</v>
      </c>
      <c r="FP67" s="4" t="s">
        <v>41</v>
      </c>
      <c r="FQ67" s="1" t="b">
        <v>0</v>
      </c>
      <c r="FR67" s="4">
        <v>0</v>
      </c>
      <c r="FS67" s="4">
        <v>0</v>
      </c>
      <c r="FT67" s="4">
        <v>0</v>
      </c>
      <c r="FU67" s="4">
        <v>0</v>
      </c>
      <c r="FV67" s="4">
        <v>0</v>
      </c>
      <c r="FW67" s="4">
        <v>0</v>
      </c>
      <c r="FX67" s="4">
        <v>0</v>
      </c>
      <c r="FY67" s="4">
        <v>0</v>
      </c>
      <c r="FZ67" s="4">
        <v>10.01</v>
      </c>
      <c r="GA67" s="4">
        <v>0</v>
      </c>
      <c r="GB67" s="2">
        <v>559.65</v>
      </c>
      <c r="GC67" s="2">
        <v>22.714881011329101</v>
      </c>
      <c r="GD67" s="2" t="s">
        <v>41</v>
      </c>
      <c r="GE67" s="7" t="b">
        <v>0</v>
      </c>
      <c r="GF67" s="2">
        <v>640.74</v>
      </c>
      <c r="GG67" s="2">
        <v>750.88</v>
      </c>
      <c r="GH67" s="2">
        <v>590.67999999999995</v>
      </c>
      <c r="GI67" s="2">
        <v>650.75</v>
      </c>
      <c r="GJ67" s="2">
        <v>440.5</v>
      </c>
      <c r="GK67" s="2">
        <v>680.81</v>
      </c>
      <c r="GL67" s="2">
        <v>380.43</v>
      </c>
      <c r="GM67" s="2">
        <v>480.55</v>
      </c>
      <c r="GN67" s="2">
        <v>580.70000000000005</v>
      </c>
      <c r="GO67" s="2">
        <v>400.46</v>
      </c>
      <c r="GP67" s="4">
        <v>5.0049999999999999</v>
      </c>
      <c r="GQ67" s="4">
        <v>141.42135623730999</v>
      </c>
      <c r="GR67" s="4" t="s">
        <v>41</v>
      </c>
      <c r="GS67" s="1" t="b">
        <v>0</v>
      </c>
      <c r="GT67" s="4">
        <v>10.01</v>
      </c>
      <c r="GU67" s="4">
        <v>0</v>
      </c>
      <c r="GV67" s="4">
        <v>0</v>
      </c>
      <c r="GW67" s="4">
        <v>10.01</v>
      </c>
      <c r="GX67" s="4">
        <v>0</v>
      </c>
      <c r="GY67" s="4">
        <v>10.01</v>
      </c>
      <c r="GZ67" s="4">
        <v>20.02</v>
      </c>
      <c r="HA67" s="4">
        <v>0</v>
      </c>
      <c r="HB67" s="4">
        <v>0</v>
      </c>
      <c r="HC67" s="4">
        <v>0</v>
      </c>
      <c r="HD67" s="2">
        <v>377.44</v>
      </c>
      <c r="HE67" s="2">
        <v>16.113382968418701</v>
      </c>
      <c r="HF67" s="2">
        <v>2.5853158635856101E-2</v>
      </c>
      <c r="HG67" s="7" t="b">
        <v>0</v>
      </c>
      <c r="HH67" s="2">
        <v>460.54</v>
      </c>
      <c r="HI67" s="7" t="b">
        <v>0</v>
      </c>
      <c r="HJ67" s="2">
        <v>410.47</v>
      </c>
      <c r="HK67" s="7" t="b">
        <v>0</v>
      </c>
      <c r="HL67" s="2">
        <v>330.39</v>
      </c>
      <c r="HM67" s="7" t="b">
        <v>0</v>
      </c>
      <c r="HN67" s="2">
        <v>430.5</v>
      </c>
      <c r="HO67" s="7" t="b">
        <v>0</v>
      </c>
      <c r="HP67" s="2">
        <v>340.39</v>
      </c>
      <c r="HQ67" s="7" t="b">
        <v>0</v>
      </c>
      <c r="HR67" s="2">
        <v>470.56</v>
      </c>
      <c r="HS67" s="7" t="b">
        <v>0</v>
      </c>
      <c r="HT67" s="2">
        <v>350.41</v>
      </c>
      <c r="HU67" s="7" t="b">
        <v>0</v>
      </c>
      <c r="HV67" s="2">
        <v>320.37</v>
      </c>
      <c r="HW67" s="7" t="b">
        <v>0</v>
      </c>
      <c r="HX67" s="2">
        <v>300.35000000000002</v>
      </c>
      <c r="HY67" s="7" t="b">
        <v>0</v>
      </c>
      <c r="HZ67" s="2">
        <v>360.42</v>
      </c>
      <c r="IA67" s="4">
        <v>203.232</v>
      </c>
      <c r="IB67" s="4">
        <v>19.983537740708599</v>
      </c>
      <c r="IC67" s="4">
        <v>1.57094503638739E-2</v>
      </c>
      <c r="ID67" s="1" t="b">
        <v>0</v>
      </c>
      <c r="IE67" s="4">
        <v>200.22</v>
      </c>
      <c r="IF67" s="1" t="b">
        <v>0</v>
      </c>
      <c r="IG67" s="4">
        <v>150.16999999999999</v>
      </c>
      <c r="IH67" s="1" t="b">
        <v>0</v>
      </c>
      <c r="II67" s="4">
        <v>160.19</v>
      </c>
      <c r="IJ67" s="1" t="b">
        <v>0</v>
      </c>
      <c r="IK67" s="4">
        <v>250.29</v>
      </c>
      <c r="IL67" s="1" t="b">
        <v>0</v>
      </c>
      <c r="IM67" s="4">
        <v>170.19</v>
      </c>
      <c r="IN67" s="1" t="b">
        <v>0</v>
      </c>
      <c r="IO67" s="4">
        <v>250.28</v>
      </c>
      <c r="IP67" s="1" t="b">
        <v>0</v>
      </c>
      <c r="IQ67" s="4">
        <v>160.18</v>
      </c>
      <c r="IR67" s="1" t="b">
        <v>0</v>
      </c>
      <c r="IS67" s="4">
        <v>210.24</v>
      </c>
      <c r="IT67" s="1" t="b">
        <v>0</v>
      </c>
      <c r="IU67" s="4">
        <v>240.28</v>
      </c>
      <c r="IV67" s="1" t="b">
        <v>0</v>
      </c>
      <c r="IW67" s="4">
        <v>240.28</v>
      </c>
      <c r="IX67" s="2">
        <v>40.045999999999999</v>
      </c>
      <c r="IY67" s="2">
        <v>79.934170579886597</v>
      </c>
      <c r="IZ67" s="2">
        <v>9.36312829490679E-3</v>
      </c>
      <c r="JA67" s="7" t="b">
        <v>0</v>
      </c>
      <c r="JB67" s="2">
        <v>40.049999999999997</v>
      </c>
      <c r="JC67" s="7" t="b">
        <v>0</v>
      </c>
      <c r="JD67" s="2">
        <v>60.07</v>
      </c>
      <c r="JE67" s="7" t="b">
        <v>0</v>
      </c>
      <c r="JF67" s="2">
        <v>40.049999999999997</v>
      </c>
      <c r="JG67" s="7" t="b">
        <v>0</v>
      </c>
      <c r="JH67" s="2">
        <v>30.03</v>
      </c>
      <c r="JI67" s="7" t="b">
        <v>0</v>
      </c>
      <c r="JJ67" s="2">
        <v>100.12</v>
      </c>
      <c r="JK67" s="7" t="b">
        <v>0</v>
      </c>
      <c r="JL67" s="2">
        <v>80.09</v>
      </c>
      <c r="JM67" s="7" t="b">
        <v>0</v>
      </c>
      <c r="JN67" s="2">
        <v>10.01</v>
      </c>
      <c r="JO67" s="7" t="b">
        <v>0</v>
      </c>
      <c r="JP67" s="2">
        <v>10.01</v>
      </c>
      <c r="JQ67" s="7" t="b">
        <v>0</v>
      </c>
      <c r="JR67" s="2">
        <v>30.03</v>
      </c>
      <c r="JS67" s="7" t="b">
        <v>0</v>
      </c>
      <c r="JT67" s="2">
        <v>0</v>
      </c>
      <c r="JU67" s="4">
        <v>4.0039999999999996</v>
      </c>
      <c r="JV67" s="4">
        <v>174.80147469502501</v>
      </c>
      <c r="JW67" s="4">
        <v>4.31418312267858E-3</v>
      </c>
      <c r="JX67" s="1" t="b">
        <v>0</v>
      </c>
      <c r="JY67" s="4">
        <v>0</v>
      </c>
      <c r="JZ67" s="1" t="b">
        <v>0</v>
      </c>
      <c r="KA67" s="4">
        <v>0</v>
      </c>
      <c r="KB67" s="1" t="b">
        <v>0</v>
      </c>
      <c r="KC67" s="4">
        <v>0</v>
      </c>
      <c r="KD67" s="1" t="b">
        <v>0</v>
      </c>
      <c r="KE67" s="4">
        <v>0</v>
      </c>
      <c r="KF67" s="1" t="b">
        <v>0</v>
      </c>
      <c r="KG67" s="4">
        <v>20.02</v>
      </c>
      <c r="KH67" s="1" t="b">
        <v>0</v>
      </c>
      <c r="KI67" s="4">
        <v>0</v>
      </c>
      <c r="KJ67" s="1" t="b">
        <v>0</v>
      </c>
      <c r="KK67" s="4">
        <v>10.01</v>
      </c>
      <c r="KL67" s="1" t="b">
        <v>0</v>
      </c>
      <c r="KM67" s="4">
        <v>0</v>
      </c>
      <c r="KN67" s="1" t="b">
        <v>0</v>
      </c>
      <c r="KO67" s="4">
        <v>10.01</v>
      </c>
      <c r="KP67" s="1" t="b">
        <v>0</v>
      </c>
      <c r="KQ67" s="4">
        <v>0</v>
      </c>
      <c r="KR67" s="2">
        <v>36.04</v>
      </c>
      <c r="KS67" s="2">
        <v>79.868645617773296</v>
      </c>
      <c r="KT67" s="2">
        <v>5.0608511604038802E-3</v>
      </c>
      <c r="KU67" s="7" t="b">
        <v>0</v>
      </c>
      <c r="KV67" s="2">
        <v>90.1</v>
      </c>
      <c r="KW67" s="7" t="b">
        <v>0</v>
      </c>
      <c r="KX67" s="2">
        <v>50.06</v>
      </c>
      <c r="KY67" s="7" t="b">
        <v>0</v>
      </c>
      <c r="KZ67" s="2">
        <v>70.08</v>
      </c>
      <c r="LA67" s="7" t="b">
        <v>0</v>
      </c>
      <c r="LB67" s="2">
        <v>0</v>
      </c>
      <c r="LC67" s="7" t="b">
        <v>0</v>
      </c>
      <c r="LD67" s="2">
        <v>40.049999999999997</v>
      </c>
      <c r="LE67" s="7" t="b">
        <v>0</v>
      </c>
      <c r="LF67" s="2">
        <v>0</v>
      </c>
      <c r="LG67" s="7" t="b">
        <v>0</v>
      </c>
      <c r="LH67" s="2">
        <v>30.03</v>
      </c>
      <c r="LI67" s="7" t="b">
        <v>0</v>
      </c>
      <c r="LJ67" s="2">
        <v>20.02</v>
      </c>
      <c r="LK67" s="7" t="b">
        <v>0</v>
      </c>
      <c r="LL67" s="2">
        <v>40.04</v>
      </c>
      <c r="LM67" s="7" t="b">
        <v>0</v>
      </c>
      <c r="LN67" s="2">
        <v>20.02</v>
      </c>
      <c r="LO67" s="4">
        <v>3.0030000000000001</v>
      </c>
      <c r="LP67" s="4">
        <v>161.01529717988299</v>
      </c>
      <c r="LQ67" s="4">
        <v>1.92103858446618E-3</v>
      </c>
      <c r="LR67" s="1" t="b">
        <v>0</v>
      </c>
      <c r="LS67" s="4">
        <v>0</v>
      </c>
      <c r="LT67" s="1" t="b">
        <v>0</v>
      </c>
      <c r="LU67" s="4">
        <v>10.01</v>
      </c>
      <c r="LV67" s="1" t="b">
        <v>0</v>
      </c>
      <c r="LW67" s="4">
        <v>0</v>
      </c>
      <c r="LX67" s="1" t="b">
        <v>0</v>
      </c>
      <c r="LY67" s="4">
        <v>0</v>
      </c>
      <c r="LZ67" s="1" t="b">
        <v>0</v>
      </c>
      <c r="MA67" s="4">
        <v>10.01</v>
      </c>
      <c r="MB67" s="1" t="b">
        <v>0</v>
      </c>
      <c r="MC67" s="4">
        <v>10.01</v>
      </c>
      <c r="MD67" s="1" t="b">
        <v>0</v>
      </c>
      <c r="ME67" s="4">
        <v>0</v>
      </c>
      <c r="MF67" s="1" t="b">
        <v>0</v>
      </c>
      <c r="MG67" s="4">
        <v>0</v>
      </c>
      <c r="MH67" s="1" t="b">
        <v>0</v>
      </c>
      <c r="MI67" s="4">
        <v>0</v>
      </c>
      <c r="MJ67" s="1" t="b">
        <v>0</v>
      </c>
      <c r="MK67" s="4">
        <v>0</v>
      </c>
    </row>
    <row r="68" spans="1:349" s="17" customFormat="1" x14ac:dyDescent="0.25">
      <c r="A68" s="13"/>
      <c r="B68" s="13" t="b">
        <v>0</v>
      </c>
      <c r="C68" s="13" t="s">
        <v>201</v>
      </c>
      <c r="D68" s="14">
        <v>43420.621874999997</v>
      </c>
      <c r="E68" s="15" t="s">
        <v>34</v>
      </c>
      <c r="F68" s="16"/>
      <c r="G68" s="13" t="s">
        <v>36</v>
      </c>
      <c r="H68" s="16">
        <v>4574.7640000000001</v>
      </c>
      <c r="I68" s="16">
        <v>7.0328686749033098</v>
      </c>
      <c r="J68" s="16">
        <v>4.6339860196126503</v>
      </c>
      <c r="K68" s="13" t="b">
        <v>0</v>
      </c>
      <c r="L68" s="16">
        <v>4325.42</v>
      </c>
      <c r="M68" s="13" t="b">
        <v>0</v>
      </c>
      <c r="N68" s="16">
        <v>4996.42</v>
      </c>
      <c r="O68" s="13" t="b">
        <v>0</v>
      </c>
      <c r="P68" s="16">
        <v>4926.26</v>
      </c>
      <c r="Q68" s="13" t="b">
        <v>0</v>
      </c>
      <c r="R68" s="16">
        <v>4695.97</v>
      </c>
      <c r="S68" s="13" t="b">
        <v>0</v>
      </c>
      <c r="T68" s="16">
        <v>4375.4399999999996</v>
      </c>
      <c r="U68" s="13" t="b">
        <v>0</v>
      </c>
      <c r="V68" s="16">
        <v>4705.93</v>
      </c>
      <c r="W68" s="13" t="b">
        <v>0</v>
      </c>
      <c r="X68" s="16">
        <v>4055.04</v>
      </c>
      <c r="Y68" s="13" t="b">
        <v>0</v>
      </c>
      <c r="Z68" s="16">
        <v>4565.7299999999996</v>
      </c>
      <c r="AA68" s="13" t="b">
        <v>0</v>
      </c>
      <c r="AB68" s="16">
        <v>4886.2299999999996</v>
      </c>
      <c r="AC68" s="13" t="b">
        <v>0</v>
      </c>
      <c r="AD68" s="16">
        <v>4215.2</v>
      </c>
      <c r="AE68" s="16">
        <v>47350.692000000003</v>
      </c>
      <c r="AF68" s="16">
        <v>1.96194963782849</v>
      </c>
      <c r="AG68" s="16" t="s">
        <v>41</v>
      </c>
      <c r="AH68" s="13" t="b">
        <v>0</v>
      </c>
      <c r="AI68" s="16">
        <v>47025.27</v>
      </c>
      <c r="AJ68" s="13" t="b">
        <v>0</v>
      </c>
      <c r="AK68" s="16">
        <v>49132.28</v>
      </c>
      <c r="AL68" s="13" t="b">
        <v>0</v>
      </c>
      <c r="AM68" s="16">
        <v>46632.45</v>
      </c>
      <c r="AN68" s="13" t="b">
        <v>0</v>
      </c>
      <c r="AO68" s="16">
        <v>48128.959999999999</v>
      </c>
      <c r="AP68" s="13" t="b">
        <v>0</v>
      </c>
      <c r="AQ68" s="16">
        <v>48328.38</v>
      </c>
      <c r="AR68" s="13" t="b">
        <v>0</v>
      </c>
      <c r="AS68" s="16">
        <v>46994.19</v>
      </c>
      <c r="AT68" s="13" t="b">
        <v>0</v>
      </c>
      <c r="AU68" s="16">
        <v>46342.2</v>
      </c>
      <c r="AV68" s="13" t="b">
        <v>0</v>
      </c>
      <c r="AW68" s="16">
        <v>47696.6</v>
      </c>
      <c r="AX68" s="13" t="b">
        <v>0</v>
      </c>
      <c r="AY68" s="16">
        <v>46784.47</v>
      </c>
      <c r="AZ68" s="13" t="b">
        <v>0</v>
      </c>
      <c r="BA68" s="16">
        <v>46442.12</v>
      </c>
      <c r="BB68" s="16">
        <v>4970490.6430000002</v>
      </c>
      <c r="BC68" s="16">
        <v>0.49680465090102999</v>
      </c>
      <c r="BD68" s="16">
        <v>7.1570310712728</v>
      </c>
      <c r="BE68" s="13" t="b">
        <v>0</v>
      </c>
      <c r="BF68" s="16">
        <v>4952442.58</v>
      </c>
      <c r="BG68" s="13" t="b">
        <v>0</v>
      </c>
      <c r="BH68" s="16">
        <v>5006183.04</v>
      </c>
      <c r="BI68" s="13" t="b">
        <v>0</v>
      </c>
      <c r="BJ68" s="16">
        <v>4988189.7300000004</v>
      </c>
      <c r="BK68" s="13" t="b">
        <v>0</v>
      </c>
      <c r="BL68" s="16">
        <v>5009368.72</v>
      </c>
      <c r="BM68" s="13" t="b">
        <v>0</v>
      </c>
      <c r="BN68" s="16">
        <v>4965094.6100000003</v>
      </c>
      <c r="BO68" s="13" t="b">
        <v>0</v>
      </c>
      <c r="BP68" s="16">
        <v>4943084</v>
      </c>
      <c r="BQ68" s="13" t="b">
        <v>0</v>
      </c>
      <c r="BR68" s="16">
        <v>4935445.9000000004</v>
      </c>
      <c r="BS68" s="13" t="b">
        <v>0</v>
      </c>
      <c r="BT68" s="16">
        <v>4965047.0599999996</v>
      </c>
      <c r="BU68" s="13" t="b">
        <v>0</v>
      </c>
      <c r="BV68" s="16">
        <v>4973567.6100000003</v>
      </c>
      <c r="BW68" s="13" t="b">
        <v>0</v>
      </c>
      <c r="BX68" s="16">
        <v>4966483.18</v>
      </c>
      <c r="BY68" s="16">
        <v>459787.54</v>
      </c>
      <c r="BZ68" s="16">
        <v>0.899138300792239</v>
      </c>
      <c r="CA68" s="16">
        <v>6.2533332781196203</v>
      </c>
      <c r="CB68" s="13" t="b">
        <v>0</v>
      </c>
      <c r="CC68" s="16">
        <v>452707.39</v>
      </c>
      <c r="CD68" s="13" t="b">
        <v>0</v>
      </c>
      <c r="CE68" s="16">
        <v>466005.36</v>
      </c>
      <c r="CF68" s="13" t="b">
        <v>0</v>
      </c>
      <c r="CG68" s="16">
        <v>458153.19</v>
      </c>
      <c r="CH68" s="13" t="b">
        <v>0</v>
      </c>
      <c r="CI68" s="16">
        <v>465117.72</v>
      </c>
      <c r="CJ68" s="13" t="b">
        <v>0</v>
      </c>
      <c r="CK68" s="16">
        <v>455812.47</v>
      </c>
      <c r="CL68" s="13" t="b">
        <v>0</v>
      </c>
      <c r="CM68" s="16">
        <v>460763.47</v>
      </c>
      <c r="CN68" s="13" t="b">
        <v>0</v>
      </c>
      <c r="CO68" s="16">
        <v>460452.94</v>
      </c>
      <c r="CP68" s="13" t="b">
        <v>0</v>
      </c>
      <c r="CQ68" s="16">
        <v>461605.71</v>
      </c>
      <c r="CR68" s="13" t="b">
        <v>0</v>
      </c>
      <c r="CS68" s="16">
        <v>456309.23</v>
      </c>
      <c r="CT68" s="13" t="b">
        <v>0</v>
      </c>
      <c r="CU68" s="16">
        <v>460947.92</v>
      </c>
      <c r="CV68" s="16">
        <v>175032.68400000001</v>
      </c>
      <c r="CW68" s="16">
        <v>0.53877410353117705</v>
      </c>
      <c r="CX68" s="16">
        <v>5.6019047342156503</v>
      </c>
      <c r="CY68" s="13" t="b">
        <v>0</v>
      </c>
      <c r="CZ68" s="16">
        <v>176511.82</v>
      </c>
      <c r="DA68" s="16">
        <v>174248.81</v>
      </c>
      <c r="DB68" s="16">
        <v>174739.95</v>
      </c>
      <c r="DC68" s="16">
        <v>175633.07</v>
      </c>
      <c r="DD68" s="16">
        <v>174598.12</v>
      </c>
      <c r="DE68" s="16">
        <v>175013.97</v>
      </c>
      <c r="DF68" s="16">
        <v>175892.99</v>
      </c>
      <c r="DG68" s="16">
        <v>175105.67</v>
      </c>
      <c r="DH68" s="16">
        <v>173124.79</v>
      </c>
      <c r="DI68" s="16">
        <v>175457.65</v>
      </c>
      <c r="DJ68" s="16">
        <v>367.42399999999998</v>
      </c>
      <c r="DK68" s="16">
        <v>23.1218872328087</v>
      </c>
      <c r="DL68" s="16" t="s">
        <v>41</v>
      </c>
      <c r="DM68" s="13" t="b">
        <v>0</v>
      </c>
      <c r="DN68" s="16">
        <v>470.55</v>
      </c>
      <c r="DO68" s="16">
        <v>280.33</v>
      </c>
      <c r="DP68" s="16">
        <v>330.39</v>
      </c>
      <c r="DQ68" s="16">
        <v>350.4</v>
      </c>
      <c r="DR68" s="16">
        <v>440.5</v>
      </c>
      <c r="DS68" s="16">
        <v>260.3</v>
      </c>
      <c r="DT68" s="16">
        <v>480.55</v>
      </c>
      <c r="DU68" s="16">
        <v>370.43</v>
      </c>
      <c r="DV68" s="16">
        <v>260.3</v>
      </c>
      <c r="DW68" s="16">
        <v>430.49</v>
      </c>
      <c r="DX68" s="16">
        <v>3033.692</v>
      </c>
      <c r="DY68" s="16">
        <v>6.5787676235037997</v>
      </c>
      <c r="DZ68" s="16">
        <v>6.5989749964691397E-2</v>
      </c>
      <c r="EA68" s="13" t="b">
        <v>0</v>
      </c>
      <c r="EB68" s="16">
        <v>2943.61</v>
      </c>
      <c r="EC68" s="16">
        <v>3324.03</v>
      </c>
      <c r="ED68" s="16">
        <v>3304.01</v>
      </c>
      <c r="EE68" s="16">
        <v>2883.55</v>
      </c>
      <c r="EF68" s="16">
        <v>3183.93</v>
      </c>
      <c r="EG68" s="16">
        <v>3153.84</v>
      </c>
      <c r="EH68" s="16">
        <v>2783.37</v>
      </c>
      <c r="EI68" s="16">
        <v>2943.59</v>
      </c>
      <c r="EJ68" s="16">
        <v>2783.34</v>
      </c>
      <c r="EK68" s="16">
        <v>3033.65</v>
      </c>
      <c r="EL68" s="16">
        <v>4076300.3760000002</v>
      </c>
      <c r="EM68" s="16">
        <v>0.71910760125270601</v>
      </c>
      <c r="EN68" s="16">
        <v>34.277828357601599</v>
      </c>
      <c r="EO68" s="13" t="b">
        <v>0</v>
      </c>
      <c r="EP68" s="16">
        <v>4019613.53</v>
      </c>
      <c r="EQ68" s="16">
        <v>4109150.26</v>
      </c>
      <c r="ER68" s="16">
        <v>4081467.57</v>
      </c>
      <c r="ES68" s="16">
        <v>4083224.49</v>
      </c>
      <c r="ET68" s="16">
        <v>4055262.78</v>
      </c>
      <c r="EU68" s="16">
        <v>4088117.35</v>
      </c>
      <c r="EV68" s="16">
        <v>4067045.18</v>
      </c>
      <c r="EW68" s="16">
        <v>4073477.4</v>
      </c>
      <c r="EX68" s="16">
        <v>4060079</v>
      </c>
      <c r="EY68" s="16">
        <v>4125566.2</v>
      </c>
      <c r="EZ68" s="16">
        <v>193.22200000000001</v>
      </c>
      <c r="FA68" s="16">
        <v>32.315871749881602</v>
      </c>
      <c r="FB68" s="16" t="s">
        <v>41</v>
      </c>
      <c r="FC68" s="13" t="b">
        <v>0</v>
      </c>
      <c r="FD68" s="16">
        <v>170.19</v>
      </c>
      <c r="FE68" s="16">
        <v>250.29</v>
      </c>
      <c r="FF68" s="16">
        <v>310.35000000000002</v>
      </c>
      <c r="FG68" s="16">
        <v>190.22</v>
      </c>
      <c r="FH68" s="16">
        <v>170.19</v>
      </c>
      <c r="FI68" s="16">
        <v>100.11</v>
      </c>
      <c r="FJ68" s="16">
        <v>190.23</v>
      </c>
      <c r="FK68" s="16">
        <v>220.25</v>
      </c>
      <c r="FL68" s="16">
        <v>110.13</v>
      </c>
      <c r="FM68" s="16">
        <v>220.26</v>
      </c>
      <c r="FN68" s="16">
        <v>32.036000000000001</v>
      </c>
      <c r="FO68" s="16">
        <v>46.1230135715182</v>
      </c>
      <c r="FP68" s="16">
        <v>3.4638111374365901E-4</v>
      </c>
      <c r="FQ68" s="13" t="b">
        <v>0</v>
      </c>
      <c r="FR68" s="16">
        <v>20.02</v>
      </c>
      <c r="FS68" s="16">
        <v>30.03</v>
      </c>
      <c r="FT68" s="16">
        <v>40.049999999999997</v>
      </c>
      <c r="FU68" s="16">
        <v>50.06</v>
      </c>
      <c r="FV68" s="16">
        <v>10.01</v>
      </c>
      <c r="FW68" s="16">
        <v>10.01</v>
      </c>
      <c r="FX68" s="16">
        <v>40.04</v>
      </c>
      <c r="FY68" s="16">
        <v>30.03</v>
      </c>
      <c r="FZ68" s="16">
        <v>40.049999999999997</v>
      </c>
      <c r="GA68" s="16">
        <v>50.06</v>
      </c>
      <c r="GB68" s="16">
        <v>1296.5319999999999</v>
      </c>
      <c r="GC68" s="16">
        <v>8.5397553708761507</v>
      </c>
      <c r="GD68" s="16" t="s">
        <v>41</v>
      </c>
      <c r="GE68" s="13" t="b">
        <v>0</v>
      </c>
      <c r="GF68" s="16">
        <v>1191.3800000000001</v>
      </c>
      <c r="GG68" s="16">
        <v>1431.73</v>
      </c>
      <c r="GH68" s="16">
        <v>1161.3699999999999</v>
      </c>
      <c r="GI68" s="16">
        <v>1351.58</v>
      </c>
      <c r="GJ68" s="16">
        <v>1191.43</v>
      </c>
      <c r="GK68" s="16">
        <v>1241.45</v>
      </c>
      <c r="GL68" s="16">
        <v>1431.69</v>
      </c>
      <c r="GM68" s="16">
        <v>1261.49</v>
      </c>
      <c r="GN68" s="16">
        <v>1251.46</v>
      </c>
      <c r="GO68" s="16">
        <v>1451.74</v>
      </c>
      <c r="GP68" s="16">
        <v>189.21899999999999</v>
      </c>
      <c r="GQ68" s="16">
        <v>29.3501162276206</v>
      </c>
      <c r="GR68" s="16" t="s">
        <v>41</v>
      </c>
      <c r="GS68" s="13" t="b">
        <v>0</v>
      </c>
      <c r="GT68" s="16">
        <v>130.15</v>
      </c>
      <c r="GU68" s="16">
        <v>220.26</v>
      </c>
      <c r="GV68" s="16">
        <v>170.19</v>
      </c>
      <c r="GW68" s="16">
        <v>140.16</v>
      </c>
      <c r="GX68" s="16">
        <v>270.32</v>
      </c>
      <c r="GY68" s="16">
        <v>220.25</v>
      </c>
      <c r="GZ68" s="16">
        <v>180.21</v>
      </c>
      <c r="HA68" s="16">
        <v>180.21</v>
      </c>
      <c r="HB68" s="16">
        <v>110.12</v>
      </c>
      <c r="HC68" s="16">
        <v>270.32</v>
      </c>
      <c r="HD68" s="16">
        <v>944515.022</v>
      </c>
      <c r="HE68" s="16">
        <v>0.46426446343008798</v>
      </c>
      <c r="HF68" s="16">
        <v>64.695572005391796</v>
      </c>
      <c r="HG68" s="13" t="b">
        <v>0</v>
      </c>
      <c r="HH68" s="16">
        <v>939615.5</v>
      </c>
      <c r="HI68" s="13" t="b">
        <v>0</v>
      </c>
      <c r="HJ68" s="16">
        <v>941553.02</v>
      </c>
      <c r="HK68" s="13" t="b">
        <v>0</v>
      </c>
      <c r="HL68" s="16">
        <v>947463.88</v>
      </c>
      <c r="HM68" s="13" t="b">
        <v>0</v>
      </c>
      <c r="HN68" s="16">
        <v>943595.16</v>
      </c>
      <c r="HO68" s="13" t="b">
        <v>0</v>
      </c>
      <c r="HP68" s="16">
        <v>942728.48</v>
      </c>
      <c r="HQ68" s="13" t="b">
        <v>0</v>
      </c>
      <c r="HR68" s="16">
        <v>947132.88</v>
      </c>
      <c r="HS68" s="13" t="b">
        <v>0</v>
      </c>
      <c r="HT68" s="16">
        <v>952558.62</v>
      </c>
      <c r="HU68" s="13" t="b">
        <v>0</v>
      </c>
      <c r="HV68" s="16">
        <v>943670.53</v>
      </c>
      <c r="HW68" s="13" t="b">
        <v>0</v>
      </c>
      <c r="HX68" s="16">
        <v>948557.29</v>
      </c>
      <c r="HY68" s="13" t="b">
        <v>0</v>
      </c>
      <c r="HZ68" s="16">
        <v>938274.86</v>
      </c>
      <c r="IA68" s="16">
        <v>796498.20499999996</v>
      </c>
      <c r="IB68" s="16">
        <v>0.92645617841338601</v>
      </c>
      <c r="IC68" s="16">
        <v>61.567809283784896</v>
      </c>
      <c r="ID68" s="13" t="b">
        <v>0</v>
      </c>
      <c r="IE68" s="16">
        <v>800450.34</v>
      </c>
      <c r="IF68" s="13" t="b">
        <v>0</v>
      </c>
      <c r="IG68" s="16">
        <v>811030.81</v>
      </c>
      <c r="IH68" s="13" t="b">
        <v>0</v>
      </c>
      <c r="II68" s="16">
        <v>801907.99</v>
      </c>
      <c r="IJ68" s="13" t="b">
        <v>0</v>
      </c>
      <c r="IK68" s="16">
        <v>794136.63</v>
      </c>
      <c r="IL68" s="13" t="b">
        <v>0</v>
      </c>
      <c r="IM68" s="16">
        <v>794312.35</v>
      </c>
      <c r="IN68" s="13" t="b">
        <v>0</v>
      </c>
      <c r="IO68" s="16">
        <v>795423.95</v>
      </c>
      <c r="IP68" s="13" t="b">
        <v>0</v>
      </c>
      <c r="IQ68" s="16">
        <v>796672.27</v>
      </c>
      <c r="IR68" s="13" t="b">
        <v>0</v>
      </c>
      <c r="IS68" s="16">
        <v>789571.01</v>
      </c>
      <c r="IT68" s="13" t="b">
        <v>0</v>
      </c>
      <c r="IU68" s="16">
        <v>798090.74</v>
      </c>
      <c r="IV68" s="13" t="b">
        <v>0</v>
      </c>
      <c r="IW68" s="16">
        <v>783385.96</v>
      </c>
      <c r="IX68" s="16">
        <v>214329.94699999999</v>
      </c>
      <c r="IY68" s="16">
        <v>1.22288661532773</v>
      </c>
      <c r="IZ68" s="16">
        <v>50.112340588362699</v>
      </c>
      <c r="JA68" s="13" t="b">
        <v>0</v>
      </c>
      <c r="JB68" s="16">
        <v>210720.49</v>
      </c>
      <c r="JC68" s="13" t="b">
        <v>0</v>
      </c>
      <c r="JD68" s="16">
        <v>216406.98</v>
      </c>
      <c r="JE68" s="13" t="b">
        <v>0</v>
      </c>
      <c r="JF68" s="16">
        <v>213747.38</v>
      </c>
      <c r="JG68" s="13" t="b">
        <v>0</v>
      </c>
      <c r="JH68" s="16">
        <v>215202.78</v>
      </c>
      <c r="JI68" s="13" t="b">
        <v>0</v>
      </c>
      <c r="JJ68" s="16">
        <v>210896.94</v>
      </c>
      <c r="JK68" s="13" t="b">
        <v>0</v>
      </c>
      <c r="JL68" s="16">
        <v>214790.09</v>
      </c>
      <c r="JM68" s="13" t="b">
        <v>0</v>
      </c>
      <c r="JN68" s="16">
        <v>211492.81</v>
      </c>
      <c r="JO68" s="13" t="b">
        <v>0</v>
      </c>
      <c r="JP68" s="16">
        <v>218474.95</v>
      </c>
      <c r="JQ68" s="13" t="b">
        <v>0</v>
      </c>
      <c r="JR68" s="16">
        <v>214801.07</v>
      </c>
      <c r="JS68" s="13" t="b">
        <v>0</v>
      </c>
      <c r="JT68" s="16">
        <v>216765.98</v>
      </c>
      <c r="JU68" s="16">
        <v>42857.250999999997</v>
      </c>
      <c r="JV68" s="16">
        <v>2.0989146522165201</v>
      </c>
      <c r="JW68" s="16">
        <v>46.177329907242701</v>
      </c>
      <c r="JX68" s="13" t="b">
        <v>0</v>
      </c>
      <c r="JY68" s="16">
        <v>41579.82</v>
      </c>
      <c r="JZ68" s="13" t="b">
        <v>0</v>
      </c>
      <c r="KA68" s="16">
        <v>43889.59</v>
      </c>
      <c r="KB68" s="13" t="b">
        <v>0</v>
      </c>
      <c r="KC68" s="16">
        <v>42513.81</v>
      </c>
      <c r="KD68" s="13" t="b">
        <v>0</v>
      </c>
      <c r="KE68" s="16">
        <v>41831.18</v>
      </c>
      <c r="KF68" s="13" t="b">
        <v>0</v>
      </c>
      <c r="KG68" s="16">
        <v>42614.02</v>
      </c>
      <c r="KH68" s="13" t="b">
        <v>0</v>
      </c>
      <c r="KI68" s="16">
        <v>44049.67</v>
      </c>
      <c r="KJ68" s="13" t="b">
        <v>0</v>
      </c>
      <c r="KK68" s="16">
        <v>44000.41</v>
      </c>
      <c r="KL68" s="13" t="b">
        <v>0</v>
      </c>
      <c r="KM68" s="16">
        <v>42131.32</v>
      </c>
      <c r="KN68" s="13" t="b">
        <v>0</v>
      </c>
      <c r="KO68" s="16">
        <v>43166.5</v>
      </c>
      <c r="KP68" s="13" t="b">
        <v>0</v>
      </c>
      <c r="KQ68" s="16">
        <v>42796.19</v>
      </c>
      <c r="KR68" s="16">
        <v>357631.85100000002</v>
      </c>
      <c r="KS68" s="16">
        <v>0.86369983420938901</v>
      </c>
      <c r="KT68" s="16">
        <v>50.219799337700799</v>
      </c>
      <c r="KU68" s="13" t="b">
        <v>0</v>
      </c>
      <c r="KV68" s="16">
        <v>351240.15</v>
      </c>
      <c r="KW68" s="13" t="b">
        <v>0</v>
      </c>
      <c r="KX68" s="16">
        <v>353751.14</v>
      </c>
      <c r="KY68" s="13" t="b">
        <v>0</v>
      </c>
      <c r="KZ68" s="16">
        <v>359139</v>
      </c>
      <c r="LA68" s="13" t="b">
        <v>0</v>
      </c>
      <c r="LB68" s="16">
        <v>358180.53</v>
      </c>
      <c r="LC68" s="13" t="b">
        <v>0</v>
      </c>
      <c r="LD68" s="16">
        <v>357026.74</v>
      </c>
      <c r="LE68" s="13" t="b">
        <v>0</v>
      </c>
      <c r="LF68" s="16">
        <v>357834.17</v>
      </c>
      <c r="LG68" s="13" t="b">
        <v>0</v>
      </c>
      <c r="LH68" s="16">
        <v>360277.71</v>
      </c>
      <c r="LI68" s="13" t="b">
        <v>0</v>
      </c>
      <c r="LJ68" s="16">
        <v>361898.76</v>
      </c>
      <c r="LK68" s="13" t="b">
        <v>0</v>
      </c>
      <c r="LL68" s="16">
        <v>358089.5</v>
      </c>
      <c r="LM68" s="13" t="b">
        <v>0</v>
      </c>
      <c r="LN68" s="16">
        <v>358880.81</v>
      </c>
      <c r="LO68" s="16">
        <v>72224.649999999994</v>
      </c>
      <c r="LP68" s="16">
        <v>1.6475769177945301</v>
      </c>
      <c r="LQ68" s="16">
        <v>46.202577222632499</v>
      </c>
      <c r="LR68" s="13" t="b">
        <v>0</v>
      </c>
      <c r="LS68" s="16">
        <v>72162.100000000006</v>
      </c>
      <c r="LT68" s="13" t="b">
        <v>0</v>
      </c>
      <c r="LU68" s="16">
        <v>70190.53</v>
      </c>
      <c r="LV68" s="13" t="b">
        <v>0</v>
      </c>
      <c r="LW68" s="16">
        <v>72142.2</v>
      </c>
      <c r="LX68" s="13" t="b">
        <v>0</v>
      </c>
      <c r="LY68" s="16">
        <v>72825.77</v>
      </c>
      <c r="LZ68" s="13" t="b">
        <v>0</v>
      </c>
      <c r="MA68" s="16">
        <v>71790.98</v>
      </c>
      <c r="MB68" s="13" t="b">
        <v>0</v>
      </c>
      <c r="MC68" s="16">
        <v>74262.58</v>
      </c>
      <c r="MD68" s="13" t="b">
        <v>0</v>
      </c>
      <c r="ME68" s="16">
        <v>71467.72</v>
      </c>
      <c r="MF68" s="13" t="b">
        <v>0</v>
      </c>
      <c r="MG68" s="16">
        <v>73912.87</v>
      </c>
      <c r="MH68" s="13" t="b">
        <v>0</v>
      </c>
      <c r="MI68" s="16">
        <v>71669.84</v>
      </c>
      <c r="MJ68" s="13" t="b">
        <v>0</v>
      </c>
      <c r="MK68" s="16">
        <v>71821.91</v>
      </c>
    </row>
    <row r="69" spans="1:349" x14ac:dyDescent="0.25">
      <c r="A69" s="1"/>
      <c r="B69" s="1" t="b">
        <v>0</v>
      </c>
      <c r="C69" s="1" t="s">
        <v>230</v>
      </c>
      <c r="D69" s="6">
        <v>43420.625462962998</v>
      </c>
      <c r="E69" s="3" t="s">
        <v>34</v>
      </c>
      <c r="F69" s="4"/>
      <c r="G69" s="1" t="s">
        <v>46</v>
      </c>
      <c r="H69" s="2">
        <v>795.92100000000005</v>
      </c>
      <c r="I69" s="2">
        <v>11.654321952110299</v>
      </c>
      <c r="J69" s="2" t="s">
        <v>41</v>
      </c>
      <c r="K69" s="7" t="b">
        <v>0</v>
      </c>
      <c r="L69" s="2">
        <v>670.77</v>
      </c>
      <c r="M69" s="7" t="b">
        <v>0</v>
      </c>
      <c r="N69" s="2">
        <v>871.02</v>
      </c>
      <c r="O69" s="7" t="b">
        <v>0</v>
      </c>
      <c r="P69" s="2">
        <v>820.95</v>
      </c>
      <c r="Q69" s="7" t="b">
        <v>0</v>
      </c>
      <c r="R69" s="2">
        <v>881.01</v>
      </c>
      <c r="S69" s="7" t="b">
        <v>0</v>
      </c>
      <c r="T69" s="2">
        <v>830.96</v>
      </c>
      <c r="U69" s="7" t="b">
        <v>0</v>
      </c>
      <c r="V69" s="2">
        <v>861</v>
      </c>
      <c r="W69" s="7" t="b">
        <v>0</v>
      </c>
      <c r="X69" s="2">
        <v>851.01</v>
      </c>
      <c r="Y69" s="7" t="b">
        <v>0</v>
      </c>
      <c r="Z69" s="2">
        <v>670.76</v>
      </c>
      <c r="AA69" s="7" t="b">
        <v>0</v>
      </c>
      <c r="AB69" s="2">
        <v>850.98</v>
      </c>
      <c r="AC69" s="7" t="b">
        <v>0</v>
      </c>
      <c r="AD69" s="2">
        <v>650.75</v>
      </c>
      <c r="AE69" s="4">
        <v>8678.92</v>
      </c>
      <c r="AF69" s="4">
        <v>4.3311538585485199</v>
      </c>
      <c r="AG69" s="4" t="s">
        <v>41</v>
      </c>
      <c r="AH69" s="1" t="b">
        <v>0</v>
      </c>
      <c r="AI69" s="4">
        <v>8441.3700000000008</v>
      </c>
      <c r="AJ69" s="1" t="b">
        <v>0</v>
      </c>
      <c r="AK69" s="4">
        <v>9072.69</v>
      </c>
      <c r="AL69" s="1" t="b">
        <v>0</v>
      </c>
      <c r="AM69" s="4">
        <v>8311.31</v>
      </c>
      <c r="AN69" s="1" t="b">
        <v>0</v>
      </c>
      <c r="AO69" s="4">
        <v>8852.2000000000007</v>
      </c>
      <c r="AP69" s="1" t="b">
        <v>0</v>
      </c>
      <c r="AQ69" s="4">
        <v>9182.6200000000008</v>
      </c>
      <c r="AR69" s="1" t="b">
        <v>0</v>
      </c>
      <c r="AS69" s="4">
        <v>8531.75</v>
      </c>
      <c r="AT69" s="1" t="b">
        <v>0</v>
      </c>
      <c r="AU69" s="4">
        <v>8321.41</v>
      </c>
      <c r="AV69" s="1" t="b">
        <v>0</v>
      </c>
      <c r="AW69" s="4">
        <v>8772.14</v>
      </c>
      <c r="AX69" s="1" t="b">
        <v>0</v>
      </c>
      <c r="AY69" s="4">
        <v>9142.6200000000008</v>
      </c>
      <c r="AZ69" s="1" t="b">
        <v>0</v>
      </c>
      <c r="BA69" s="4">
        <v>8161.09</v>
      </c>
      <c r="BB69" s="2">
        <v>4364792.0149999997</v>
      </c>
      <c r="BC69" s="2">
        <v>0.52103892621550396</v>
      </c>
      <c r="BD69" s="2" t="s">
        <v>41</v>
      </c>
      <c r="BE69" s="7" t="b">
        <v>0</v>
      </c>
      <c r="BF69" s="2">
        <v>4399185.91</v>
      </c>
      <c r="BG69" s="7" t="b">
        <v>0</v>
      </c>
      <c r="BH69" s="2">
        <v>4367508.1399999997</v>
      </c>
      <c r="BI69" s="7" t="b">
        <v>0</v>
      </c>
      <c r="BJ69" s="2">
        <v>4363978.04</v>
      </c>
      <c r="BK69" s="7" t="b">
        <v>0</v>
      </c>
      <c r="BL69" s="2">
        <v>4340040.04</v>
      </c>
      <c r="BM69" s="7" t="b">
        <v>0</v>
      </c>
      <c r="BN69" s="2">
        <v>4351449.1100000003</v>
      </c>
      <c r="BO69" s="7" t="b">
        <v>0</v>
      </c>
      <c r="BP69" s="2">
        <v>4351381.7</v>
      </c>
      <c r="BQ69" s="7" t="b">
        <v>0</v>
      </c>
      <c r="BR69" s="2">
        <v>4328386.05</v>
      </c>
      <c r="BS69" s="7" t="b">
        <v>0</v>
      </c>
      <c r="BT69" s="2">
        <v>4391085.93</v>
      </c>
      <c r="BU69" s="7" t="b">
        <v>0</v>
      </c>
      <c r="BV69" s="2">
        <v>4368619.72</v>
      </c>
      <c r="BW69" s="7" t="b">
        <v>0</v>
      </c>
      <c r="BX69" s="2">
        <v>4386285.51</v>
      </c>
      <c r="BY69" s="4">
        <v>22010.304</v>
      </c>
      <c r="BZ69" s="4">
        <v>1.91891063469613</v>
      </c>
      <c r="CA69" s="4" t="s">
        <v>41</v>
      </c>
      <c r="CB69" s="1" t="b">
        <v>0</v>
      </c>
      <c r="CC69" s="4">
        <v>21587.1</v>
      </c>
      <c r="CD69" s="1" t="b">
        <v>0</v>
      </c>
      <c r="CE69" s="4">
        <v>21607.200000000001</v>
      </c>
      <c r="CF69" s="1" t="b">
        <v>0</v>
      </c>
      <c r="CG69" s="4">
        <v>21957.9</v>
      </c>
      <c r="CH69" s="1" t="b">
        <v>0</v>
      </c>
      <c r="CI69" s="4">
        <v>21457.22</v>
      </c>
      <c r="CJ69" s="1" t="b">
        <v>0</v>
      </c>
      <c r="CK69" s="4">
        <v>22710.39</v>
      </c>
      <c r="CL69" s="1" t="b">
        <v>0</v>
      </c>
      <c r="CM69" s="4">
        <v>22689.71</v>
      </c>
      <c r="CN69" s="1" t="b">
        <v>0</v>
      </c>
      <c r="CO69" s="4">
        <v>22008.45</v>
      </c>
      <c r="CP69" s="1" t="b">
        <v>0</v>
      </c>
      <c r="CQ69" s="4">
        <v>22067.95</v>
      </c>
      <c r="CR69" s="1" t="b">
        <v>0</v>
      </c>
      <c r="CS69" s="4">
        <v>21998.84</v>
      </c>
      <c r="CT69" s="1" t="b">
        <v>0</v>
      </c>
      <c r="CU69" s="4">
        <v>22018.28</v>
      </c>
      <c r="CV69" s="2">
        <v>8423.4650000000001</v>
      </c>
      <c r="CW69" s="2">
        <v>4.3511931100695502</v>
      </c>
      <c r="CX69" s="2" t="s">
        <v>41</v>
      </c>
      <c r="CY69" s="7" t="b">
        <v>0</v>
      </c>
      <c r="CZ69" s="2">
        <v>8351.39</v>
      </c>
      <c r="DA69" s="2">
        <v>8762.17</v>
      </c>
      <c r="DB69" s="2">
        <v>8771.94</v>
      </c>
      <c r="DC69" s="2">
        <v>8752.0499999999993</v>
      </c>
      <c r="DD69" s="2">
        <v>8120.93</v>
      </c>
      <c r="DE69" s="2">
        <v>8211.07</v>
      </c>
      <c r="DF69" s="2">
        <v>8040.91</v>
      </c>
      <c r="DG69" s="2">
        <v>8531.57</v>
      </c>
      <c r="DH69" s="2">
        <v>8872.2099999999991</v>
      </c>
      <c r="DI69" s="2">
        <v>7820.41</v>
      </c>
      <c r="DJ69" s="4">
        <v>175.202</v>
      </c>
      <c r="DK69" s="4">
        <v>24.872455083353199</v>
      </c>
      <c r="DL69" s="4" t="s">
        <v>41</v>
      </c>
      <c r="DM69" s="1" t="b">
        <v>0</v>
      </c>
      <c r="DN69" s="4">
        <v>130.16</v>
      </c>
      <c r="DO69" s="4">
        <v>190.21</v>
      </c>
      <c r="DP69" s="4">
        <v>170.19</v>
      </c>
      <c r="DQ69" s="4">
        <v>160.18</v>
      </c>
      <c r="DR69" s="4">
        <v>220.26</v>
      </c>
      <c r="DS69" s="4">
        <v>190.22</v>
      </c>
      <c r="DT69" s="4">
        <v>80.09</v>
      </c>
      <c r="DU69" s="4">
        <v>210.24</v>
      </c>
      <c r="DV69" s="4">
        <v>180.2</v>
      </c>
      <c r="DW69" s="4">
        <v>220.27</v>
      </c>
      <c r="DX69" s="2">
        <v>628.71900000000005</v>
      </c>
      <c r="DY69" s="2">
        <v>13.570484743976699</v>
      </c>
      <c r="DZ69" s="2" t="s">
        <v>41</v>
      </c>
      <c r="EA69" s="7" t="b">
        <v>0</v>
      </c>
      <c r="EB69" s="2">
        <v>490.56</v>
      </c>
      <c r="EC69" s="2">
        <v>600.67999999999995</v>
      </c>
      <c r="ED69" s="2">
        <v>660.75</v>
      </c>
      <c r="EE69" s="2">
        <v>560.63</v>
      </c>
      <c r="EF69" s="2">
        <v>540.62</v>
      </c>
      <c r="EG69" s="2">
        <v>620.72</v>
      </c>
      <c r="EH69" s="2">
        <v>780.91</v>
      </c>
      <c r="EI69" s="2">
        <v>710.81</v>
      </c>
      <c r="EJ69" s="2">
        <v>650.74</v>
      </c>
      <c r="EK69" s="2">
        <v>670.77</v>
      </c>
      <c r="EL69" s="4">
        <v>883.02599999999995</v>
      </c>
      <c r="EM69" s="4">
        <v>20.699712634085</v>
      </c>
      <c r="EN69" s="4" t="s">
        <v>41</v>
      </c>
      <c r="EO69" s="1" t="b">
        <v>0</v>
      </c>
      <c r="EP69" s="4">
        <v>1301.55</v>
      </c>
      <c r="EQ69" s="4">
        <v>921.06</v>
      </c>
      <c r="ER69" s="4">
        <v>881.02</v>
      </c>
      <c r="ES69" s="4">
        <v>780.9</v>
      </c>
      <c r="ET69" s="4">
        <v>1031.19</v>
      </c>
      <c r="EU69" s="4">
        <v>901.05</v>
      </c>
      <c r="EV69" s="4">
        <v>850.97</v>
      </c>
      <c r="EW69" s="4">
        <v>730.85</v>
      </c>
      <c r="EX69" s="4">
        <v>790.93</v>
      </c>
      <c r="EY69" s="4">
        <v>640.74</v>
      </c>
      <c r="EZ69" s="2">
        <v>52.058999999999997</v>
      </c>
      <c r="FA69" s="2">
        <v>54.240742290229001</v>
      </c>
      <c r="FB69" s="2" t="s">
        <v>41</v>
      </c>
      <c r="FC69" s="7" t="b">
        <v>0</v>
      </c>
      <c r="FD69" s="2">
        <v>40.049999999999997</v>
      </c>
      <c r="FE69" s="2">
        <v>50.06</v>
      </c>
      <c r="FF69" s="2">
        <v>30.03</v>
      </c>
      <c r="FG69" s="2">
        <v>70.08</v>
      </c>
      <c r="FH69" s="2">
        <v>20.02</v>
      </c>
      <c r="FI69" s="2">
        <v>70.08</v>
      </c>
      <c r="FJ69" s="2">
        <v>40.049999999999997</v>
      </c>
      <c r="FK69" s="2">
        <v>70.08</v>
      </c>
      <c r="FL69" s="2">
        <v>110.12</v>
      </c>
      <c r="FM69" s="2">
        <v>20.02</v>
      </c>
      <c r="FN69" s="4">
        <v>3.0030000000000001</v>
      </c>
      <c r="FO69" s="4">
        <v>224.98285257018401</v>
      </c>
      <c r="FP69" s="4" t="s">
        <v>41</v>
      </c>
      <c r="FQ69" s="1" t="b">
        <v>0</v>
      </c>
      <c r="FR69" s="4">
        <v>0</v>
      </c>
      <c r="FS69" s="4">
        <v>0</v>
      </c>
      <c r="FT69" s="4">
        <v>0</v>
      </c>
      <c r="FU69" s="4">
        <v>20.02</v>
      </c>
      <c r="FV69" s="4">
        <v>0</v>
      </c>
      <c r="FW69" s="4">
        <v>0</v>
      </c>
      <c r="FX69" s="4">
        <v>10.01</v>
      </c>
      <c r="FY69" s="4">
        <v>0</v>
      </c>
      <c r="FZ69" s="4">
        <v>0</v>
      </c>
      <c r="GA69" s="4">
        <v>0</v>
      </c>
      <c r="GB69" s="2">
        <v>572.66800000000001</v>
      </c>
      <c r="GC69" s="2">
        <v>14.198205201374201</v>
      </c>
      <c r="GD69" s="2" t="s">
        <v>41</v>
      </c>
      <c r="GE69" s="7" t="b">
        <v>0</v>
      </c>
      <c r="GF69" s="2">
        <v>520.62</v>
      </c>
      <c r="GG69" s="2">
        <v>500.6</v>
      </c>
      <c r="GH69" s="2">
        <v>660.78</v>
      </c>
      <c r="GI69" s="2">
        <v>690.81</v>
      </c>
      <c r="GJ69" s="2">
        <v>560.64</v>
      </c>
      <c r="GK69" s="2">
        <v>570.66</v>
      </c>
      <c r="GL69" s="2">
        <v>460.53</v>
      </c>
      <c r="GM69" s="2">
        <v>670.77</v>
      </c>
      <c r="GN69" s="2">
        <v>490.56</v>
      </c>
      <c r="GO69" s="2">
        <v>600.71</v>
      </c>
      <c r="GP69" s="4">
        <v>2.0019999999999998</v>
      </c>
      <c r="GQ69" s="4">
        <v>210.81851067789199</v>
      </c>
      <c r="GR69" s="4" t="s">
        <v>41</v>
      </c>
      <c r="GS69" s="1" t="b">
        <v>0</v>
      </c>
      <c r="GT69" s="4">
        <v>0</v>
      </c>
      <c r="GU69" s="4">
        <v>0</v>
      </c>
      <c r="GV69" s="4">
        <v>10.01</v>
      </c>
      <c r="GW69" s="4">
        <v>0</v>
      </c>
      <c r="GX69" s="4">
        <v>0</v>
      </c>
      <c r="GY69" s="4">
        <v>0</v>
      </c>
      <c r="GZ69" s="4">
        <v>10.01</v>
      </c>
      <c r="HA69" s="4">
        <v>0</v>
      </c>
      <c r="HB69" s="4">
        <v>0</v>
      </c>
      <c r="HC69" s="4">
        <v>0</v>
      </c>
      <c r="HD69" s="2">
        <v>353.40699999999998</v>
      </c>
      <c r="HE69" s="2">
        <v>16.628268946845299</v>
      </c>
      <c r="HF69" s="2">
        <v>2.4206992459787E-2</v>
      </c>
      <c r="HG69" s="7" t="b">
        <v>0</v>
      </c>
      <c r="HH69" s="2">
        <v>350.4</v>
      </c>
      <c r="HI69" s="7" t="b">
        <v>0</v>
      </c>
      <c r="HJ69" s="2">
        <v>430.5</v>
      </c>
      <c r="HK69" s="7" t="b">
        <v>0</v>
      </c>
      <c r="HL69" s="2">
        <v>400.46</v>
      </c>
      <c r="HM69" s="7" t="b">
        <v>0</v>
      </c>
      <c r="HN69" s="2">
        <v>390.44</v>
      </c>
      <c r="HO69" s="7" t="b">
        <v>0</v>
      </c>
      <c r="HP69" s="2">
        <v>330.38</v>
      </c>
      <c r="HQ69" s="7" t="b">
        <v>0</v>
      </c>
      <c r="HR69" s="2">
        <v>310.36</v>
      </c>
      <c r="HS69" s="7" t="b">
        <v>0</v>
      </c>
      <c r="HT69" s="2">
        <v>350.42</v>
      </c>
      <c r="HU69" s="7" t="b">
        <v>0</v>
      </c>
      <c r="HV69" s="2">
        <v>310.35000000000002</v>
      </c>
      <c r="HW69" s="7" t="b">
        <v>0</v>
      </c>
      <c r="HX69" s="2">
        <v>420.48</v>
      </c>
      <c r="HY69" s="7" t="b">
        <v>0</v>
      </c>
      <c r="HZ69" s="2">
        <v>240.28</v>
      </c>
      <c r="IA69" s="4">
        <v>248.28299999999999</v>
      </c>
      <c r="IB69" s="4">
        <v>31.3373469659996</v>
      </c>
      <c r="IC69" s="4">
        <v>1.9191807710861E-2</v>
      </c>
      <c r="ID69" s="1" t="b">
        <v>0</v>
      </c>
      <c r="IE69" s="4">
        <v>170.2</v>
      </c>
      <c r="IF69" s="1" t="b">
        <v>0</v>
      </c>
      <c r="IG69" s="4">
        <v>330.37</v>
      </c>
      <c r="IH69" s="1" t="b">
        <v>0</v>
      </c>
      <c r="II69" s="4">
        <v>160.18</v>
      </c>
      <c r="IJ69" s="1" t="b">
        <v>0</v>
      </c>
      <c r="IK69" s="4">
        <v>280.32</v>
      </c>
      <c r="IL69" s="1" t="b">
        <v>0</v>
      </c>
      <c r="IM69" s="4">
        <v>180.21</v>
      </c>
      <c r="IN69" s="1" t="b">
        <v>0</v>
      </c>
      <c r="IO69" s="4">
        <v>220.25</v>
      </c>
      <c r="IP69" s="1" t="b">
        <v>0</v>
      </c>
      <c r="IQ69" s="4">
        <v>340.39</v>
      </c>
      <c r="IR69" s="1" t="b">
        <v>0</v>
      </c>
      <c r="IS69" s="4">
        <v>340.39</v>
      </c>
      <c r="IT69" s="1" t="b">
        <v>0</v>
      </c>
      <c r="IU69" s="4">
        <v>160.18</v>
      </c>
      <c r="IV69" s="1" t="b">
        <v>0</v>
      </c>
      <c r="IW69" s="4">
        <v>300.33999999999997</v>
      </c>
      <c r="IX69" s="2">
        <v>14.013999999999999</v>
      </c>
      <c r="IY69" s="2">
        <v>90.350790290525097</v>
      </c>
      <c r="IZ69" s="2">
        <v>3.27660390363142E-3</v>
      </c>
      <c r="JA69" s="7" t="b">
        <v>0</v>
      </c>
      <c r="JB69" s="2">
        <v>10.01</v>
      </c>
      <c r="JC69" s="7" t="b">
        <v>0</v>
      </c>
      <c r="JD69" s="2">
        <v>10.01</v>
      </c>
      <c r="JE69" s="7" t="b">
        <v>0</v>
      </c>
      <c r="JF69" s="2">
        <v>0</v>
      </c>
      <c r="JG69" s="7" t="b">
        <v>0</v>
      </c>
      <c r="JH69" s="2">
        <v>0</v>
      </c>
      <c r="JI69" s="7" t="b">
        <v>0</v>
      </c>
      <c r="JJ69" s="2">
        <v>20.02</v>
      </c>
      <c r="JK69" s="7" t="b">
        <v>0</v>
      </c>
      <c r="JL69" s="2">
        <v>0</v>
      </c>
      <c r="JM69" s="7" t="b">
        <v>0</v>
      </c>
      <c r="JN69" s="2">
        <v>30.03</v>
      </c>
      <c r="JO69" s="7" t="b">
        <v>0</v>
      </c>
      <c r="JP69" s="2">
        <v>30.03</v>
      </c>
      <c r="JQ69" s="7" t="b">
        <v>0</v>
      </c>
      <c r="JR69" s="2">
        <v>10.01</v>
      </c>
      <c r="JS69" s="7" t="b">
        <v>0</v>
      </c>
      <c r="JT69" s="2">
        <v>30.03</v>
      </c>
      <c r="JU69" s="4">
        <v>3.0030000000000001</v>
      </c>
      <c r="JV69" s="4">
        <v>224.98285257018401</v>
      </c>
      <c r="JW69" s="4">
        <v>3.2356373420089398E-3</v>
      </c>
      <c r="JX69" s="1" t="b">
        <v>0</v>
      </c>
      <c r="JY69" s="4">
        <v>0</v>
      </c>
      <c r="JZ69" s="1" t="b">
        <v>0</v>
      </c>
      <c r="KA69" s="4">
        <v>0</v>
      </c>
      <c r="KB69" s="1" t="b">
        <v>0</v>
      </c>
      <c r="KC69" s="4">
        <v>0</v>
      </c>
      <c r="KD69" s="1" t="b">
        <v>0</v>
      </c>
      <c r="KE69" s="4">
        <v>0</v>
      </c>
      <c r="KF69" s="1" t="b">
        <v>0</v>
      </c>
      <c r="KG69" s="4">
        <v>10.01</v>
      </c>
      <c r="KH69" s="1" t="b">
        <v>0</v>
      </c>
      <c r="KI69" s="4">
        <v>0</v>
      </c>
      <c r="KJ69" s="1" t="b">
        <v>0</v>
      </c>
      <c r="KK69" s="4">
        <v>20.02</v>
      </c>
      <c r="KL69" s="1" t="b">
        <v>0</v>
      </c>
      <c r="KM69" s="4">
        <v>0</v>
      </c>
      <c r="KN69" s="1" t="b">
        <v>0</v>
      </c>
      <c r="KO69" s="4">
        <v>0</v>
      </c>
      <c r="KP69" s="1" t="b">
        <v>0</v>
      </c>
      <c r="KQ69" s="4">
        <v>0</v>
      </c>
      <c r="KR69" s="2">
        <v>41.045999999999999</v>
      </c>
      <c r="KS69" s="2">
        <v>63.448053931402299</v>
      </c>
      <c r="KT69" s="2">
        <v>5.7638095652036E-3</v>
      </c>
      <c r="KU69" s="7" t="b">
        <v>0</v>
      </c>
      <c r="KV69" s="2">
        <v>100.11</v>
      </c>
      <c r="KW69" s="7" t="b">
        <v>0</v>
      </c>
      <c r="KX69" s="2">
        <v>60.07</v>
      </c>
      <c r="KY69" s="7" t="b">
        <v>0</v>
      </c>
      <c r="KZ69" s="2">
        <v>30.03</v>
      </c>
      <c r="LA69" s="7" t="b">
        <v>0</v>
      </c>
      <c r="LB69" s="2">
        <v>50.06</v>
      </c>
      <c r="LC69" s="7" t="b">
        <v>0</v>
      </c>
      <c r="LD69" s="2">
        <v>30.03</v>
      </c>
      <c r="LE69" s="7" t="b">
        <v>0</v>
      </c>
      <c r="LF69" s="2">
        <v>10.01</v>
      </c>
      <c r="LG69" s="7" t="b">
        <v>0</v>
      </c>
      <c r="LH69" s="2">
        <v>20.02</v>
      </c>
      <c r="LI69" s="7" t="b">
        <v>0</v>
      </c>
      <c r="LJ69" s="2">
        <v>50.06</v>
      </c>
      <c r="LK69" s="7" t="b">
        <v>0</v>
      </c>
      <c r="LL69" s="2">
        <v>40.049999999999997</v>
      </c>
      <c r="LM69" s="7" t="b">
        <v>0</v>
      </c>
      <c r="LN69" s="2">
        <v>20.02</v>
      </c>
      <c r="LO69" s="4">
        <v>6.0060000000000002</v>
      </c>
      <c r="LP69" s="4">
        <v>161.01529717988299</v>
      </c>
      <c r="LQ69" s="4">
        <v>3.84207716893237E-3</v>
      </c>
      <c r="LR69" s="1" t="b">
        <v>0</v>
      </c>
      <c r="LS69" s="4">
        <v>20.02</v>
      </c>
      <c r="LT69" s="1" t="b">
        <v>0</v>
      </c>
      <c r="LU69" s="4">
        <v>0</v>
      </c>
      <c r="LV69" s="1" t="b">
        <v>0</v>
      </c>
      <c r="LW69" s="4">
        <v>0</v>
      </c>
      <c r="LX69" s="1" t="b">
        <v>0</v>
      </c>
      <c r="LY69" s="4">
        <v>20.02</v>
      </c>
      <c r="LZ69" s="1" t="b">
        <v>0</v>
      </c>
      <c r="MA69" s="4">
        <v>20.02</v>
      </c>
      <c r="MB69" s="1" t="b">
        <v>0</v>
      </c>
      <c r="MC69" s="4">
        <v>0</v>
      </c>
      <c r="MD69" s="1" t="b">
        <v>0</v>
      </c>
      <c r="ME69" s="4">
        <v>0</v>
      </c>
      <c r="MF69" s="1" t="b">
        <v>0</v>
      </c>
      <c r="MG69" s="4">
        <v>0</v>
      </c>
      <c r="MH69" s="1" t="b">
        <v>0</v>
      </c>
      <c r="MI69" s="4">
        <v>0</v>
      </c>
      <c r="MJ69" s="1" t="b">
        <v>0</v>
      </c>
      <c r="MK69" s="4">
        <v>0</v>
      </c>
    </row>
    <row r="70" spans="1:349" x14ac:dyDescent="0.25">
      <c r="A70" s="1"/>
      <c r="B70" s="1" t="b">
        <v>0</v>
      </c>
      <c r="C70" s="1" t="s">
        <v>30</v>
      </c>
      <c r="D70" s="6">
        <v>43420.629050925898</v>
      </c>
      <c r="E70" s="3" t="s">
        <v>34</v>
      </c>
      <c r="F70" s="4"/>
      <c r="G70" s="1" t="s">
        <v>178</v>
      </c>
      <c r="H70" s="2">
        <v>2430.9160000000002</v>
      </c>
      <c r="I70" s="2">
        <v>7.9536007828166504</v>
      </c>
      <c r="J70" s="2" t="s">
        <v>41</v>
      </c>
      <c r="K70" s="7" t="b">
        <v>0</v>
      </c>
      <c r="L70" s="2">
        <v>2663.23</v>
      </c>
      <c r="M70" s="7" t="b">
        <v>0</v>
      </c>
      <c r="N70" s="2">
        <v>2392.84</v>
      </c>
      <c r="O70" s="7" t="b">
        <v>0</v>
      </c>
      <c r="P70" s="2">
        <v>2593.0700000000002</v>
      </c>
      <c r="Q70" s="7" t="b">
        <v>0</v>
      </c>
      <c r="R70" s="2">
        <v>2232.64</v>
      </c>
      <c r="S70" s="7" t="b">
        <v>0</v>
      </c>
      <c r="T70" s="2">
        <v>2172.61</v>
      </c>
      <c r="U70" s="7" t="b">
        <v>0</v>
      </c>
      <c r="V70" s="2">
        <v>2312.8000000000002</v>
      </c>
      <c r="W70" s="7" t="b">
        <v>0</v>
      </c>
      <c r="X70" s="2">
        <v>2402.89</v>
      </c>
      <c r="Y70" s="7" t="b">
        <v>0</v>
      </c>
      <c r="Z70" s="2">
        <v>2332.81</v>
      </c>
      <c r="AA70" s="7" t="b">
        <v>0</v>
      </c>
      <c r="AB70" s="2">
        <v>2783.43</v>
      </c>
      <c r="AC70" s="7" t="b">
        <v>0</v>
      </c>
      <c r="AD70" s="2">
        <v>2422.84</v>
      </c>
      <c r="AE70" s="4">
        <v>24015.155999999999</v>
      </c>
      <c r="AF70" s="4">
        <v>2.2720033434453102</v>
      </c>
      <c r="AG70" s="4" t="s">
        <v>41</v>
      </c>
      <c r="AH70" s="1" t="b">
        <v>0</v>
      </c>
      <c r="AI70" s="4">
        <v>23712.09</v>
      </c>
      <c r="AJ70" s="1" t="b">
        <v>0</v>
      </c>
      <c r="AK70" s="4">
        <v>23551.75</v>
      </c>
      <c r="AL70" s="1" t="b">
        <v>0</v>
      </c>
      <c r="AM70" s="4">
        <v>24062.92</v>
      </c>
      <c r="AN70" s="1" t="b">
        <v>0</v>
      </c>
      <c r="AO70" s="4">
        <v>23191.29</v>
      </c>
      <c r="AP70" s="1" t="b">
        <v>0</v>
      </c>
      <c r="AQ70" s="4">
        <v>24053.759999999998</v>
      </c>
      <c r="AR70" s="1" t="b">
        <v>0</v>
      </c>
      <c r="AS70" s="4">
        <v>23652.37</v>
      </c>
      <c r="AT70" s="1" t="b">
        <v>0</v>
      </c>
      <c r="AU70" s="4">
        <v>24464.19</v>
      </c>
      <c r="AV70" s="1" t="b">
        <v>0</v>
      </c>
      <c r="AW70" s="4">
        <v>24785.23</v>
      </c>
      <c r="AX70" s="1" t="b">
        <v>0</v>
      </c>
      <c r="AY70" s="4">
        <v>24865.41</v>
      </c>
      <c r="AZ70" s="1" t="b">
        <v>0</v>
      </c>
      <c r="BA70" s="4">
        <v>23812.55</v>
      </c>
      <c r="BB70" s="2">
        <v>4415892.4239999996</v>
      </c>
      <c r="BC70" s="2">
        <v>0.44990190946870201</v>
      </c>
      <c r="BD70" s="2" t="s">
        <v>41</v>
      </c>
      <c r="BE70" s="7" t="b">
        <v>0</v>
      </c>
      <c r="BF70" s="2">
        <v>4397607.3</v>
      </c>
      <c r="BG70" s="7" t="b">
        <v>0</v>
      </c>
      <c r="BH70" s="2">
        <v>4407259.5999999996</v>
      </c>
      <c r="BI70" s="7" t="b">
        <v>0</v>
      </c>
      <c r="BJ70" s="2">
        <v>4437367.5199999996</v>
      </c>
      <c r="BK70" s="7" t="b">
        <v>0</v>
      </c>
      <c r="BL70" s="2">
        <v>4421062.47</v>
      </c>
      <c r="BM70" s="7" t="b">
        <v>0</v>
      </c>
      <c r="BN70" s="2">
        <v>4409123.5</v>
      </c>
      <c r="BO70" s="7" t="b">
        <v>0</v>
      </c>
      <c r="BP70" s="2">
        <v>4408328.17</v>
      </c>
      <c r="BQ70" s="7" t="b">
        <v>0</v>
      </c>
      <c r="BR70" s="2">
        <v>4387805.1500000004</v>
      </c>
      <c r="BS70" s="7" t="b">
        <v>0</v>
      </c>
      <c r="BT70" s="2">
        <v>4405628.75</v>
      </c>
      <c r="BU70" s="7" t="b">
        <v>0</v>
      </c>
      <c r="BV70" s="2">
        <v>4431055.59</v>
      </c>
      <c r="BW70" s="7" t="b">
        <v>0</v>
      </c>
      <c r="BX70" s="2">
        <v>4453686.1900000004</v>
      </c>
      <c r="BY70" s="4">
        <v>23832.920999999998</v>
      </c>
      <c r="BZ70" s="4">
        <v>1.8120899647394499</v>
      </c>
      <c r="CA70" s="4" t="s">
        <v>41</v>
      </c>
      <c r="CB70" s="1" t="b">
        <v>0</v>
      </c>
      <c r="CC70" s="4">
        <v>24735.040000000001</v>
      </c>
      <c r="CD70" s="1" t="b">
        <v>0</v>
      </c>
      <c r="CE70" s="4">
        <v>23762.9</v>
      </c>
      <c r="CF70" s="1" t="b">
        <v>0</v>
      </c>
      <c r="CG70" s="4">
        <v>23571.93</v>
      </c>
      <c r="CH70" s="1" t="b">
        <v>0</v>
      </c>
      <c r="CI70" s="4">
        <v>23151.19</v>
      </c>
      <c r="CJ70" s="1" t="b">
        <v>0</v>
      </c>
      <c r="CK70" s="4">
        <v>23501.599999999999</v>
      </c>
      <c r="CL70" s="1" t="b">
        <v>0</v>
      </c>
      <c r="CM70" s="4">
        <v>24083.13</v>
      </c>
      <c r="CN70" s="1" t="b">
        <v>0</v>
      </c>
      <c r="CO70" s="4">
        <v>24166.560000000001</v>
      </c>
      <c r="CP70" s="1" t="b">
        <v>0</v>
      </c>
      <c r="CQ70" s="4">
        <v>23652.05</v>
      </c>
      <c r="CR70" s="1" t="b">
        <v>0</v>
      </c>
      <c r="CS70" s="4">
        <v>23782.14</v>
      </c>
      <c r="CT70" s="1" t="b">
        <v>0</v>
      </c>
      <c r="CU70" s="4">
        <v>23922.67</v>
      </c>
      <c r="CV70" s="2">
        <v>9137.7189999999991</v>
      </c>
      <c r="CW70" s="2">
        <v>5.6140119889645703</v>
      </c>
      <c r="CX70" s="2" t="s">
        <v>41</v>
      </c>
      <c r="CY70" s="7" t="b">
        <v>0</v>
      </c>
      <c r="CZ70" s="2">
        <v>9142.49</v>
      </c>
      <c r="DA70" s="2">
        <v>8581.9699999999993</v>
      </c>
      <c r="DB70" s="2">
        <v>9904.1</v>
      </c>
      <c r="DC70" s="2">
        <v>9413.1299999999992</v>
      </c>
      <c r="DD70" s="2">
        <v>9543.56</v>
      </c>
      <c r="DE70" s="2">
        <v>9603.39</v>
      </c>
      <c r="DF70" s="2">
        <v>8751.99</v>
      </c>
      <c r="DG70" s="2">
        <v>8321.26</v>
      </c>
      <c r="DH70" s="2">
        <v>9363.11</v>
      </c>
      <c r="DI70" s="2">
        <v>8752.19</v>
      </c>
      <c r="DJ70" s="4">
        <v>306.35000000000002</v>
      </c>
      <c r="DK70" s="4">
        <v>20.852069244292299</v>
      </c>
      <c r="DL70" s="4" t="s">
        <v>41</v>
      </c>
      <c r="DM70" s="1" t="b">
        <v>0</v>
      </c>
      <c r="DN70" s="4">
        <v>360.42</v>
      </c>
      <c r="DO70" s="4">
        <v>250.28</v>
      </c>
      <c r="DP70" s="4">
        <v>360.41</v>
      </c>
      <c r="DQ70" s="4">
        <v>340.39</v>
      </c>
      <c r="DR70" s="4">
        <v>300.33999999999997</v>
      </c>
      <c r="DS70" s="4">
        <v>410.47</v>
      </c>
      <c r="DT70" s="4">
        <v>220.25</v>
      </c>
      <c r="DU70" s="4">
        <v>320.37</v>
      </c>
      <c r="DV70" s="4">
        <v>220.25</v>
      </c>
      <c r="DW70" s="4">
        <v>280.32</v>
      </c>
      <c r="DX70" s="2">
        <v>2600.134</v>
      </c>
      <c r="DY70" s="2">
        <v>5.9217951055572602</v>
      </c>
      <c r="DZ70" s="2">
        <v>4.59656429605532E-2</v>
      </c>
      <c r="EA70" s="7" t="b">
        <v>0</v>
      </c>
      <c r="EB70" s="2">
        <v>2483</v>
      </c>
      <c r="EC70" s="2">
        <v>2653.2</v>
      </c>
      <c r="ED70" s="2">
        <v>2593.1799999999998</v>
      </c>
      <c r="EE70" s="2">
        <v>2352.7800000000002</v>
      </c>
      <c r="EF70" s="2">
        <v>2773.33</v>
      </c>
      <c r="EG70" s="2">
        <v>2683.22</v>
      </c>
      <c r="EH70" s="2">
        <v>2563.1</v>
      </c>
      <c r="EI70" s="2">
        <v>2883.52</v>
      </c>
      <c r="EJ70" s="2">
        <v>2513.0100000000002</v>
      </c>
      <c r="EK70" s="2">
        <v>2503</v>
      </c>
      <c r="EL70" s="4">
        <v>2102203.85</v>
      </c>
      <c r="EM70" s="4">
        <v>0.670595878948542</v>
      </c>
      <c r="EN70" s="4">
        <v>17.658848568586301</v>
      </c>
      <c r="EO70" s="1" t="b">
        <v>0</v>
      </c>
      <c r="EP70" s="4">
        <v>2102062.46</v>
      </c>
      <c r="EQ70" s="4">
        <v>2109081.5099999998</v>
      </c>
      <c r="ER70" s="4">
        <v>2114540.87</v>
      </c>
      <c r="ES70" s="4">
        <v>2089431.08</v>
      </c>
      <c r="ET70" s="4">
        <v>2083505.93</v>
      </c>
      <c r="EU70" s="4">
        <v>2089934.08</v>
      </c>
      <c r="EV70" s="4">
        <v>2098783.2400000002</v>
      </c>
      <c r="EW70" s="4">
        <v>2090984.82</v>
      </c>
      <c r="EX70" s="4">
        <v>2124658.65</v>
      </c>
      <c r="EY70" s="4">
        <v>2119055.86</v>
      </c>
      <c r="EZ70" s="2">
        <v>172.196</v>
      </c>
      <c r="FA70" s="2">
        <v>21.371010255076801</v>
      </c>
      <c r="FB70" s="2" t="s">
        <v>41</v>
      </c>
      <c r="FC70" s="7" t="b">
        <v>0</v>
      </c>
      <c r="FD70" s="2">
        <v>180.2</v>
      </c>
      <c r="FE70" s="2">
        <v>110.13</v>
      </c>
      <c r="FF70" s="2">
        <v>110.12</v>
      </c>
      <c r="FG70" s="2">
        <v>200.23</v>
      </c>
      <c r="FH70" s="2">
        <v>200.23</v>
      </c>
      <c r="FI70" s="2">
        <v>150.16999999999999</v>
      </c>
      <c r="FJ70" s="2">
        <v>200.23</v>
      </c>
      <c r="FK70" s="2">
        <v>210.24</v>
      </c>
      <c r="FL70" s="2">
        <v>180.2</v>
      </c>
      <c r="FM70" s="2">
        <v>180.21</v>
      </c>
      <c r="FN70" s="4">
        <v>14.015000000000001</v>
      </c>
      <c r="FO70" s="4">
        <v>107.544970025534</v>
      </c>
      <c r="FP70" s="4">
        <v>1.0657573338351801E-4</v>
      </c>
      <c r="FQ70" s="1" t="b">
        <v>0</v>
      </c>
      <c r="FR70" s="4">
        <v>0</v>
      </c>
      <c r="FS70" s="4">
        <v>0</v>
      </c>
      <c r="FT70" s="4">
        <v>0</v>
      </c>
      <c r="FU70" s="4">
        <v>10.01</v>
      </c>
      <c r="FV70" s="4">
        <v>0</v>
      </c>
      <c r="FW70" s="4">
        <v>30.03</v>
      </c>
      <c r="FX70" s="4">
        <v>10.01</v>
      </c>
      <c r="FY70" s="4">
        <v>40.049999999999997</v>
      </c>
      <c r="FZ70" s="4">
        <v>20.02</v>
      </c>
      <c r="GA70" s="4">
        <v>30.03</v>
      </c>
      <c r="GB70" s="2">
        <v>1095.2850000000001</v>
      </c>
      <c r="GC70" s="2">
        <v>8.7165178970366508</v>
      </c>
      <c r="GD70" s="2" t="s">
        <v>41</v>
      </c>
      <c r="GE70" s="7" t="b">
        <v>0</v>
      </c>
      <c r="GF70" s="2">
        <v>931.1</v>
      </c>
      <c r="GG70" s="2">
        <v>1031.2</v>
      </c>
      <c r="GH70" s="2">
        <v>1101.29</v>
      </c>
      <c r="GI70" s="2">
        <v>1081.25</v>
      </c>
      <c r="GJ70" s="2">
        <v>1161.3699999999999</v>
      </c>
      <c r="GK70" s="2">
        <v>1161.3800000000001</v>
      </c>
      <c r="GL70" s="2">
        <v>1081.28</v>
      </c>
      <c r="GM70" s="2">
        <v>1241.45</v>
      </c>
      <c r="GN70" s="2">
        <v>1181.3800000000001</v>
      </c>
      <c r="GO70" s="2">
        <v>981.15</v>
      </c>
      <c r="GP70" s="4">
        <v>159.185</v>
      </c>
      <c r="GQ70" s="4">
        <v>28.040934339778399</v>
      </c>
      <c r="GR70" s="4" t="s">
        <v>41</v>
      </c>
      <c r="GS70" s="1" t="b">
        <v>0</v>
      </c>
      <c r="GT70" s="4">
        <v>140.16</v>
      </c>
      <c r="GU70" s="4">
        <v>210.24</v>
      </c>
      <c r="GV70" s="4">
        <v>110.13</v>
      </c>
      <c r="GW70" s="4">
        <v>120.14</v>
      </c>
      <c r="GX70" s="4">
        <v>170.2</v>
      </c>
      <c r="GY70" s="4">
        <v>190.22</v>
      </c>
      <c r="GZ70" s="4">
        <v>230.27</v>
      </c>
      <c r="HA70" s="4">
        <v>160.19</v>
      </c>
      <c r="HB70" s="4">
        <v>170.2</v>
      </c>
      <c r="HC70" s="4">
        <v>90.1</v>
      </c>
      <c r="HD70" s="2">
        <v>938619.45499999996</v>
      </c>
      <c r="HE70" s="2">
        <v>0.50128429361045901</v>
      </c>
      <c r="HF70" s="2">
        <v>64.291748804619999</v>
      </c>
      <c r="HG70" s="7" t="b">
        <v>0</v>
      </c>
      <c r="HH70" s="2">
        <v>931974.01</v>
      </c>
      <c r="HI70" s="7" t="b">
        <v>0</v>
      </c>
      <c r="HJ70" s="2">
        <v>940562.17</v>
      </c>
      <c r="HK70" s="7" t="b">
        <v>0</v>
      </c>
      <c r="HL70" s="2">
        <v>943059.92</v>
      </c>
      <c r="HM70" s="7" t="b">
        <v>0</v>
      </c>
      <c r="HN70" s="2">
        <v>937924.75</v>
      </c>
      <c r="HO70" s="7" t="b">
        <v>0</v>
      </c>
      <c r="HP70" s="2">
        <v>931855.26</v>
      </c>
      <c r="HQ70" s="7" t="b">
        <v>0</v>
      </c>
      <c r="HR70" s="2">
        <v>941446.3</v>
      </c>
      <c r="HS70" s="7" t="b">
        <v>0</v>
      </c>
      <c r="HT70" s="2">
        <v>934049.64</v>
      </c>
      <c r="HU70" s="7" t="b">
        <v>0</v>
      </c>
      <c r="HV70" s="2">
        <v>941791.9</v>
      </c>
      <c r="HW70" s="7" t="b">
        <v>0</v>
      </c>
      <c r="HX70" s="2">
        <v>938116.74</v>
      </c>
      <c r="HY70" s="7" t="b">
        <v>0</v>
      </c>
      <c r="HZ70" s="2">
        <v>945413.86</v>
      </c>
      <c r="IA70" s="4">
        <v>794567.55900000001</v>
      </c>
      <c r="IB70" s="4">
        <v>0.58111419426599498</v>
      </c>
      <c r="IC70" s="4">
        <v>61.418573988618697</v>
      </c>
      <c r="ID70" s="1" t="b">
        <v>0</v>
      </c>
      <c r="IE70" s="4">
        <v>793004.07</v>
      </c>
      <c r="IF70" s="1" t="b">
        <v>0</v>
      </c>
      <c r="IG70" s="4">
        <v>787339.91</v>
      </c>
      <c r="IH70" s="1" t="b">
        <v>0</v>
      </c>
      <c r="II70" s="4">
        <v>795436.91</v>
      </c>
      <c r="IJ70" s="1" t="b">
        <v>0</v>
      </c>
      <c r="IK70" s="4">
        <v>804041.24</v>
      </c>
      <c r="IL70" s="1" t="b">
        <v>0</v>
      </c>
      <c r="IM70" s="4">
        <v>795370.6</v>
      </c>
      <c r="IN70" s="1" t="b">
        <v>0</v>
      </c>
      <c r="IO70" s="4">
        <v>794830.62</v>
      </c>
      <c r="IP70" s="1" t="b">
        <v>0</v>
      </c>
      <c r="IQ70" s="4">
        <v>789090.57</v>
      </c>
      <c r="IR70" s="1" t="b">
        <v>0</v>
      </c>
      <c r="IS70" s="4">
        <v>792548.67</v>
      </c>
      <c r="IT70" s="1" t="b">
        <v>0</v>
      </c>
      <c r="IU70" s="4">
        <v>797055.43</v>
      </c>
      <c r="IV70" s="1" t="b">
        <v>0</v>
      </c>
      <c r="IW70" s="4">
        <v>796957.57</v>
      </c>
      <c r="IX70" s="2">
        <v>212585.75</v>
      </c>
      <c r="IY70" s="2">
        <v>0.924921636712564</v>
      </c>
      <c r="IZ70" s="2">
        <v>49.704531062252897</v>
      </c>
      <c r="JA70" s="7" t="b">
        <v>0</v>
      </c>
      <c r="JB70" s="2">
        <v>210764.53</v>
      </c>
      <c r="JC70" s="7" t="b">
        <v>0</v>
      </c>
      <c r="JD70" s="2">
        <v>213105.92000000001</v>
      </c>
      <c r="JE70" s="7" t="b">
        <v>0</v>
      </c>
      <c r="JF70" s="2">
        <v>210019.72</v>
      </c>
      <c r="JG70" s="7" t="b">
        <v>0</v>
      </c>
      <c r="JH70" s="2">
        <v>212605.04</v>
      </c>
      <c r="JI70" s="7" t="b">
        <v>0</v>
      </c>
      <c r="JJ70" s="2">
        <v>211041.03</v>
      </c>
      <c r="JK70" s="7" t="b">
        <v>0</v>
      </c>
      <c r="JL70" s="2">
        <v>214704.57</v>
      </c>
      <c r="JM70" s="7" t="b">
        <v>0</v>
      </c>
      <c r="JN70" s="2">
        <v>210534.75</v>
      </c>
      <c r="JO70" s="7" t="b">
        <v>0</v>
      </c>
      <c r="JP70" s="2">
        <v>213000.28</v>
      </c>
      <c r="JQ70" s="7" t="b">
        <v>0</v>
      </c>
      <c r="JR70" s="2">
        <v>214230.22</v>
      </c>
      <c r="JS70" s="7" t="b">
        <v>0</v>
      </c>
      <c r="JT70" s="2">
        <v>215851.44</v>
      </c>
      <c r="JU70" s="4">
        <v>42398.705000000002</v>
      </c>
      <c r="JV70" s="4">
        <v>1.97184002438618</v>
      </c>
      <c r="JW70" s="4">
        <v>45.683261122484502</v>
      </c>
      <c r="JX70" s="1" t="b">
        <v>0</v>
      </c>
      <c r="JY70" s="4">
        <v>42845.68</v>
      </c>
      <c r="JZ70" s="1" t="b">
        <v>0</v>
      </c>
      <c r="KA70" s="4">
        <v>42956.51</v>
      </c>
      <c r="KB70" s="1" t="b">
        <v>0</v>
      </c>
      <c r="KC70" s="4">
        <v>41268.400000000001</v>
      </c>
      <c r="KD70" s="1" t="b">
        <v>0</v>
      </c>
      <c r="KE70" s="4">
        <v>42995.72</v>
      </c>
      <c r="KF70" s="1" t="b">
        <v>0</v>
      </c>
      <c r="KG70" s="4">
        <v>41570.910000000003</v>
      </c>
      <c r="KH70" s="1" t="b">
        <v>0</v>
      </c>
      <c r="KI70" s="4">
        <v>42674.62</v>
      </c>
      <c r="KJ70" s="1" t="b">
        <v>0</v>
      </c>
      <c r="KK70" s="4">
        <v>43206.86</v>
      </c>
      <c r="KL70" s="1" t="b">
        <v>0</v>
      </c>
      <c r="KM70" s="4">
        <v>42563.9</v>
      </c>
      <c r="KN70" s="1" t="b">
        <v>0</v>
      </c>
      <c r="KO70" s="4">
        <v>43025.81</v>
      </c>
      <c r="KP70" s="1" t="b">
        <v>0</v>
      </c>
      <c r="KQ70" s="4">
        <v>40878.639999999999</v>
      </c>
      <c r="KR70" s="2">
        <v>351028.91800000001</v>
      </c>
      <c r="KS70" s="2">
        <v>1.05435475804037</v>
      </c>
      <c r="KT70" s="2">
        <v>49.292594533729698</v>
      </c>
      <c r="KU70" s="7" t="b">
        <v>0</v>
      </c>
      <c r="KV70" s="2">
        <v>347353.07</v>
      </c>
      <c r="KW70" s="7" t="b">
        <v>0</v>
      </c>
      <c r="KX70" s="2">
        <v>353750.61</v>
      </c>
      <c r="KY70" s="7" t="b">
        <v>0</v>
      </c>
      <c r="KZ70" s="2">
        <v>349069.56</v>
      </c>
      <c r="LA70" s="7" t="b">
        <v>0</v>
      </c>
      <c r="LB70" s="2">
        <v>353641.96</v>
      </c>
      <c r="LC70" s="7" t="b">
        <v>0</v>
      </c>
      <c r="LD70" s="2">
        <v>344693.51</v>
      </c>
      <c r="LE70" s="7" t="b">
        <v>0</v>
      </c>
      <c r="LF70" s="2">
        <v>349488.75</v>
      </c>
      <c r="LG70" s="7" t="b">
        <v>0</v>
      </c>
      <c r="LH70" s="2">
        <v>350542.45</v>
      </c>
      <c r="LI70" s="7" t="b">
        <v>0</v>
      </c>
      <c r="LJ70" s="2">
        <v>352268.34</v>
      </c>
      <c r="LK70" s="7" t="b">
        <v>0</v>
      </c>
      <c r="LL70" s="2">
        <v>351589.07</v>
      </c>
      <c r="LM70" s="7" t="b">
        <v>0</v>
      </c>
      <c r="LN70" s="2">
        <v>357891.86</v>
      </c>
      <c r="LO70" s="4">
        <v>71607.47</v>
      </c>
      <c r="LP70" s="4">
        <v>1.6705271293718</v>
      </c>
      <c r="LQ70" s="4">
        <v>45.807763172162701</v>
      </c>
      <c r="LR70" s="1" t="b">
        <v>0</v>
      </c>
      <c r="LS70" s="4">
        <v>70954.38</v>
      </c>
      <c r="LT70" s="1" t="b">
        <v>0</v>
      </c>
      <c r="LU70" s="4">
        <v>69478.19</v>
      </c>
      <c r="LV70" s="1" t="b">
        <v>0</v>
      </c>
      <c r="LW70" s="4">
        <v>71509.89</v>
      </c>
      <c r="LX70" s="1" t="b">
        <v>0</v>
      </c>
      <c r="LY70" s="4">
        <v>71437.84</v>
      </c>
      <c r="LZ70" s="1" t="b">
        <v>0</v>
      </c>
      <c r="MA70" s="4">
        <v>73450.5</v>
      </c>
      <c r="MB70" s="1" t="b">
        <v>0</v>
      </c>
      <c r="MC70" s="4">
        <v>72624.58</v>
      </c>
      <c r="MD70" s="1" t="b">
        <v>0</v>
      </c>
      <c r="ME70" s="4">
        <v>70532.86</v>
      </c>
      <c r="MF70" s="1" t="b">
        <v>0</v>
      </c>
      <c r="MG70" s="4">
        <v>72605.279999999999</v>
      </c>
      <c r="MH70" s="1" t="b">
        <v>0</v>
      </c>
      <c r="MI70" s="4">
        <v>72535.179999999993</v>
      </c>
      <c r="MJ70" s="1" t="b">
        <v>0</v>
      </c>
      <c r="MK70" s="4">
        <v>70946</v>
      </c>
    </row>
    <row r="71" spans="1:349" x14ac:dyDescent="0.25">
      <c r="A71" s="1"/>
      <c r="B71" s="1" t="b">
        <v>0</v>
      </c>
      <c r="C71" s="1" t="s">
        <v>19</v>
      </c>
      <c r="D71" s="6">
        <v>43420.632627314801</v>
      </c>
      <c r="E71" s="3" t="s">
        <v>34</v>
      </c>
      <c r="F71" s="4"/>
      <c r="G71" s="1" t="s">
        <v>46</v>
      </c>
      <c r="H71" s="2">
        <v>830.96400000000006</v>
      </c>
      <c r="I71" s="2">
        <v>13.6070360132421</v>
      </c>
      <c r="J71" s="2" t="s">
        <v>41</v>
      </c>
      <c r="K71" s="7" t="b">
        <v>0</v>
      </c>
      <c r="L71" s="2">
        <v>770.9</v>
      </c>
      <c r="M71" s="7" t="b">
        <v>0</v>
      </c>
      <c r="N71" s="2">
        <v>830.97</v>
      </c>
      <c r="O71" s="7" t="b">
        <v>0</v>
      </c>
      <c r="P71" s="2">
        <v>861</v>
      </c>
      <c r="Q71" s="7" t="b">
        <v>0</v>
      </c>
      <c r="R71" s="2">
        <v>911.05</v>
      </c>
      <c r="S71" s="7" t="b">
        <v>0</v>
      </c>
      <c r="T71" s="2">
        <v>931.07</v>
      </c>
      <c r="U71" s="7" t="b">
        <v>0</v>
      </c>
      <c r="V71" s="2">
        <v>710.82</v>
      </c>
      <c r="W71" s="7" t="b">
        <v>0</v>
      </c>
      <c r="X71" s="2">
        <v>991.15</v>
      </c>
      <c r="Y71" s="7" t="b">
        <v>0</v>
      </c>
      <c r="Z71" s="2">
        <v>600.70000000000005</v>
      </c>
      <c r="AA71" s="7" t="b">
        <v>0</v>
      </c>
      <c r="AB71" s="2">
        <v>860.99</v>
      </c>
      <c r="AC71" s="7" t="b">
        <v>0</v>
      </c>
      <c r="AD71" s="2">
        <v>840.99</v>
      </c>
      <c r="AE71" s="4">
        <v>8725.9779999999992</v>
      </c>
      <c r="AF71" s="4">
        <v>4.5434603269213003</v>
      </c>
      <c r="AG71" s="4" t="s">
        <v>41</v>
      </c>
      <c r="AH71" s="1" t="b">
        <v>0</v>
      </c>
      <c r="AI71" s="4">
        <v>8201.31</v>
      </c>
      <c r="AJ71" s="1" t="b">
        <v>0</v>
      </c>
      <c r="AK71" s="4">
        <v>8441.4</v>
      </c>
      <c r="AL71" s="1" t="b">
        <v>0</v>
      </c>
      <c r="AM71" s="4">
        <v>8160.97</v>
      </c>
      <c r="AN71" s="1" t="b">
        <v>0</v>
      </c>
      <c r="AO71" s="4">
        <v>8732.06</v>
      </c>
      <c r="AP71" s="1" t="b">
        <v>0</v>
      </c>
      <c r="AQ71" s="4">
        <v>8752.15</v>
      </c>
      <c r="AR71" s="1" t="b">
        <v>0</v>
      </c>
      <c r="AS71" s="4">
        <v>9212.77</v>
      </c>
      <c r="AT71" s="1" t="b">
        <v>0</v>
      </c>
      <c r="AU71" s="4">
        <v>8762.06</v>
      </c>
      <c r="AV71" s="1" t="b">
        <v>0</v>
      </c>
      <c r="AW71" s="4">
        <v>9352.98</v>
      </c>
      <c r="AX71" s="1" t="b">
        <v>0</v>
      </c>
      <c r="AY71" s="4">
        <v>9032.4699999999993</v>
      </c>
      <c r="AZ71" s="1" t="b">
        <v>0</v>
      </c>
      <c r="BA71" s="4">
        <v>8611.61</v>
      </c>
      <c r="BB71" s="2">
        <v>4411729.7939999998</v>
      </c>
      <c r="BC71" s="2">
        <v>0.48694270372968002</v>
      </c>
      <c r="BD71" s="2" t="s">
        <v>41</v>
      </c>
      <c r="BE71" s="7" t="b">
        <v>0</v>
      </c>
      <c r="BF71" s="2">
        <v>4442424.46</v>
      </c>
      <c r="BG71" s="7" t="b">
        <v>0</v>
      </c>
      <c r="BH71" s="2">
        <v>4430717.4400000004</v>
      </c>
      <c r="BI71" s="7" t="b">
        <v>0</v>
      </c>
      <c r="BJ71" s="2">
        <v>4421715.1500000004</v>
      </c>
      <c r="BK71" s="7" t="b">
        <v>0</v>
      </c>
      <c r="BL71" s="2">
        <v>4375576.83</v>
      </c>
      <c r="BM71" s="7" t="b">
        <v>0</v>
      </c>
      <c r="BN71" s="2">
        <v>4411750.97</v>
      </c>
      <c r="BO71" s="7" t="b">
        <v>0</v>
      </c>
      <c r="BP71" s="2">
        <v>4396420.33</v>
      </c>
      <c r="BQ71" s="7" t="b">
        <v>0</v>
      </c>
      <c r="BR71" s="2">
        <v>4430742.7699999996</v>
      </c>
      <c r="BS71" s="7" t="b">
        <v>0</v>
      </c>
      <c r="BT71" s="2">
        <v>4391041.51</v>
      </c>
      <c r="BU71" s="7" t="b">
        <v>0</v>
      </c>
      <c r="BV71" s="2">
        <v>4394334.34</v>
      </c>
      <c r="BW71" s="7" t="b">
        <v>0</v>
      </c>
      <c r="BX71" s="2">
        <v>4422574.1399999997</v>
      </c>
      <c r="BY71" s="4">
        <v>21763.784</v>
      </c>
      <c r="BZ71" s="4">
        <v>4.1348135673286404</v>
      </c>
      <c r="CA71" s="4" t="s">
        <v>41</v>
      </c>
      <c r="CB71" s="1" t="b">
        <v>0</v>
      </c>
      <c r="CC71" s="4">
        <v>22017.93</v>
      </c>
      <c r="CD71" s="1" t="b">
        <v>0</v>
      </c>
      <c r="CE71" s="4">
        <v>21527.51</v>
      </c>
      <c r="CF71" s="1" t="b">
        <v>0</v>
      </c>
      <c r="CG71" s="4">
        <v>20084.189999999999</v>
      </c>
      <c r="CH71" s="1" t="b">
        <v>0</v>
      </c>
      <c r="CI71" s="4">
        <v>22188.91</v>
      </c>
      <c r="CJ71" s="1" t="b">
        <v>0</v>
      </c>
      <c r="CK71" s="4">
        <v>22910.69</v>
      </c>
      <c r="CL71" s="1" t="b">
        <v>0</v>
      </c>
      <c r="CM71" s="4">
        <v>21787.69</v>
      </c>
      <c r="CN71" s="1" t="b">
        <v>0</v>
      </c>
      <c r="CO71" s="4">
        <v>21246.1</v>
      </c>
      <c r="CP71" s="1" t="b">
        <v>0</v>
      </c>
      <c r="CQ71" s="4">
        <v>20724.990000000002</v>
      </c>
      <c r="CR71" s="1" t="b">
        <v>0</v>
      </c>
      <c r="CS71" s="4">
        <v>22269.02</v>
      </c>
      <c r="CT71" s="1" t="b">
        <v>0</v>
      </c>
      <c r="CU71" s="4">
        <v>22880.81</v>
      </c>
      <c r="CV71" s="2">
        <v>8439.5370000000003</v>
      </c>
      <c r="CW71" s="2">
        <v>3.4751358149067002</v>
      </c>
      <c r="CX71" s="2" t="s">
        <v>41</v>
      </c>
      <c r="CY71" s="7" t="b">
        <v>0</v>
      </c>
      <c r="CZ71" s="2">
        <v>8651.85</v>
      </c>
      <c r="DA71" s="2">
        <v>8381.39</v>
      </c>
      <c r="DB71" s="2">
        <v>8812.26</v>
      </c>
      <c r="DC71" s="2">
        <v>8591.74</v>
      </c>
      <c r="DD71" s="2">
        <v>8291.24</v>
      </c>
      <c r="DE71" s="2">
        <v>8621.91</v>
      </c>
      <c r="DF71" s="2">
        <v>7950.86</v>
      </c>
      <c r="DG71" s="2">
        <v>8461.4500000000007</v>
      </c>
      <c r="DH71" s="2">
        <v>8661.81</v>
      </c>
      <c r="DI71" s="2">
        <v>7970.86</v>
      </c>
      <c r="DJ71" s="4">
        <v>211.24100000000001</v>
      </c>
      <c r="DK71" s="4">
        <v>20.8937467821663</v>
      </c>
      <c r="DL71" s="4" t="s">
        <v>41</v>
      </c>
      <c r="DM71" s="1" t="b">
        <v>0</v>
      </c>
      <c r="DN71" s="4">
        <v>240.28</v>
      </c>
      <c r="DO71" s="4">
        <v>200.23</v>
      </c>
      <c r="DP71" s="4">
        <v>310.36</v>
      </c>
      <c r="DQ71" s="4">
        <v>170.19</v>
      </c>
      <c r="DR71" s="4">
        <v>240.27</v>
      </c>
      <c r="DS71" s="4">
        <v>160.18</v>
      </c>
      <c r="DT71" s="4">
        <v>220.25</v>
      </c>
      <c r="DU71" s="4">
        <v>180.2</v>
      </c>
      <c r="DV71" s="4">
        <v>190.22</v>
      </c>
      <c r="DW71" s="4">
        <v>200.23</v>
      </c>
      <c r="DX71" s="2">
        <v>671.77599999999995</v>
      </c>
      <c r="DY71" s="2">
        <v>13.1333532760921</v>
      </c>
      <c r="DZ71" s="2" t="s">
        <v>41</v>
      </c>
      <c r="EA71" s="7" t="b">
        <v>0</v>
      </c>
      <c r="EB71" s="2">
        <v>740.88</v>
      </c>
      <c r="EC71" s="2">
        <v>610.72</v>
      </c>
      <c r="ED71" s="2">
        <v>720.83</v>
      </c>
      <c r="EE71" s="2">
        <v>720.81</v>
      </c>
      <c r="EF71" s="2">
        <v>630.73</v>
      </c>
      <c r="EG71" s="2">
        <v>500.57</v>
      </c>
      <c r="EH71" s="2">
        <v>800.92</v>
      </c>
      <c r="EI71" s="2">
        <v>630.72</v>
      </c>
      <c r="EJ71" s="2">
        <v>620.71</v>
      </c>
      <c r="EK71" s="2">
        <v>740.87</v>
      </c>
      <c r="EL71" s="4">
        <v>757.87900000000002</v>
      </c>
      <c r="EM71" s="4">
        <v>15.0756036676413</v>
      </c>
      <c r="EN71" s="4" t="s">
        <v>41</v>
      </c>
      <c r="EO71" s="1" t="b">
        <v>0</v>
      </c>
      <c r="EP71" s="4">
        <v>871</v>
      </c>
      <c r="EQ71" s="4">
        <v>780.9</v>
      </c>
      <c r="ER71" s="4">
        <v>881.03</v>
      </c>
      <c r="ES71" s="4">
        <v>951.11</v>
      </c>
      <c r="ET71" s="4">
        <v>740.86</v>
      </c>
      <c r="EU71" s="4">
        <v>680.79</v>
      </c>
      <c r="EV71" s="4">
        <v>570.65</v>
      </c>
      <c r="EW71" s="4">
        <v>690.8</v>
      </c>
      <c r="EX71" s="4">
        <v>720.84</v>
      </c>
      <c r="EY71" s="4">
        <v>690.81</v>
      </c>
      <c r="EZ71" s="2">
        <v>69.078999999999994</v>
      </c>
      <c r="FA71" s="2">
        <v>43.452635271105201</v>
      </c>
      <c r="FB71" s="2" t="s">
        <v>41</v>
      </c>
      <c r="FC71" s="7" t="b">
        <v>0</v>
      </c>
      <c r="FD71" s="2">
        <v>60.07</v>
      </c>
      <c r="FE71" s="2">
        <v>110.13</v>
      </c>
      <c r="FF71" s="2">
        <v>50.05</v>
      </c>
      <c r="FG71" s="2">
        <v>70.08</v>
      </c>
      <c r="FH71" s="2">
        <v>100.12</v>
      </c>
      <c r="FI71" s="2">
        <v>50.06</v>
      </c>
      <c r="FJ71" s="2">
        <v>20.02</v>
      </c>
      <c r="FK71" s="2">
        <v>40.049999999999997</v>
      </c>
      <c r="FL71" s="2">
        <v>100.11</v>
      </c>
      <c r="FM71" s="2">
        <v>90.1</v>
      </c>
      <c r="FN71" s="4">
        <v>2.0019999999999998</v>
      </c>
      <c r="FO71" s="4">
        <v>316.22776601683802</v>
      </c>
      <c r="FP71" s="4" t="s">
        <v>41</v>
      </c>
      <c r="FQ71" s="1" t="b">
        <v>0</v>
      </c>
      <c r="FR71" s="4">
        <v>0</v>
      </c>
      <c r="FS71" s="4">
        <v>0</v>
      </c>
      <c r="FT71" s="4">
        <v>0</v>
      </c>
      <c r="FU71" s="4">
        <v>0</v>
      </c>
      <c r="FV71" s="4">
        <v>0</v>
      </c>
      <c r="FW71" s="4">
        <v>0</v>
      </c>
      <c r="FX71" s="4">
        <v>0</v>
      </c>
      <c r="FY71" s="4">
        <v>0</v>
      </c>
      <c r="FZ71" s="4">
        <v>20.02</v>
      </c>
      <c r="GA71" s="4">
        <v>0</v>
      </c>
      <c r="GB71" s="2">
        <v>606.70299999999997</v>
      </c>
      <c r="GC71" s="2">
        <v>10.9513826393081</v>
      </c>
      <c r="GD71" s="2" t="s">
        <v>41</v>
      </c>
      <c r="GE71" s="7" t="b">
        <v>0</v>
      </c>
      <c r="GF71" s="2">
        <v>510.6</v>
      </c>
      <c r="GG71" s="2">
        <v>520.6</v>
      </c>
      <c r="GH71" s="2">
        <v>660.75</v>
      </c>
      <c r="GI71" s="2">
        <v>670.78</v>
      </c>
      <c r="GJ71" s="2">
        <v>570.66</v>
      </c>
      <c r="GK71" s="2">
        <v>700.82</v>
      </c>
      <c r="GL71" s="2">
        <v>640.74</v>
      </c>
      <c r="GM71" s="2">
        <v>580.66</v>
      </c>
      <c r="GN71" s="2">
        <v>560.66</v>
      </c>
      <c r="GO71" s="2">
        <v>650.76</v>
      </c>
      <c r="GP71" s="4">
        <v>4.0039999999999996</v>
      </c>
      <c r="GQ71" s="4">
        <v>129.09944487358101</v>
      </c>
      <c r="GR71" s="4" t="s">
        <v>41</v>
      </c>
      <c r="GS71" s="1" t="b">
        <v>0</v>
      </c>
      <c r="GT71" s="4">
        <v>10.01</v>
      </c>
      <c r="GU71" s="4">
        <v>0</v>
      </c>
      <c r="GV71" s="4">
        <v>0</v>
      </c>
      <c r="GW71" s="4">
        <v>0</v>
      </c>
      <c r="GX71" s="4">
        <v>0</v>
      </c>
      <c r="GY71" s="4">
        <v>0</v>
      </c>
      <c r="GZ71" s="4">
        <v>10.01</v>
      </c>
      <c r="HA71" s="4">
        <v>0</v>
      </c>
      <c r="HB71" s="4">
        <v>10.01</v>
      </c>
      <c r="HC71" s="4">
        <v>10.01</v>
      </c>
      <c r="HD71" s="2">
        <v>351.40499999999997</v>
      </c>
      <c r="HE71" s="2">
        <v>21.6335763389928</v>
      </c>
      <c r="HF71" s="2">
        <v>2.4069863317171002E-2</v>
      </c>
      <c r="HG71" s="7" t="b">
        <v>0</v>
      </c>
      <c r="HH71" s="2">
        <v>340.39</v>
      </c>
      <c r="HI71" s="7" t="b">
        <v>0</v>
      </c>
      <c r="HJ71" s="2">
        <v>520.61</v>
      </c>
      <c r="HK71" s="7" t="b">
        <v>0</v>
      </c>
      <c r="HL71" s="2">
        <v>360.41</v>
      </c>
      <c r="HM71" s="7" t="b">
        <v>0</v>
      </c>
      <c r="HN71" s="2">
        <v>430.49</v>
      </c>
      <c r="HO71" s="7" t="b">
        <v>0</v>
      </c>
      <c r="HP71" s="2">
        <v>320.37</v>
      </c>
      <c r="HQ71" s="7" t="b">
        <v>0</v>
      </c>
      <c r="HR71" s="2">
        <v>320.38</v>
      </c>
      <c r="HS71" s="7" t="b">
        <v>0</v>
      </c>
      <c r="HT71" s="2">
        <v>350.4</v>
      </c>
      <c r="HU71" s="7" t="b">
        <v>0</v>
      </c>
      <c r="HV71" s="2">
        <v>260.29000000000002</v>
      </c>
      <c r="HW71" s="7" t="b">
        <v>0</v>
      </c>
      <c r="HX71" s="2">
        <v>270.31</v>
      </c>
      <c r="HY71" s="7" t="b">
        <v>0</v>
      </c>
      <c r="HZ71" s="2">
        <v>340.4</v>
      </c>
      <c r="IA71" s="4">
        <v>205.232</v>
      </c>
      <c r="IB71" s="4">
        <v>33.501348713193202</v>
      </c>
      <c r="IC71" s="4">
        <v>1.58640465924587E-2</v>
      </c>
      <c r="ID71" s="1" t="b">
        <v>0</v>
      </c>
      <c r="IE71" s="4">
        <v>150.16999999999999</v>
      </c>
      <c r="IF71" s="1" t="b">
        <v>0</v>
      </c>
      <c r="IG71" s="4">
        <v>220.24</v>
      </c>
      <c r="IH71" s="1" t="b">
        <v>0</v>
      </c>
      <c r="II71" s="4">
        <v>130.15</v>
      </c>
      <c r="IJ71" s="1" t="b">
        <v>0</v>
      </c>
      <c r="IK71" s="4">
        <v>300.33999999999997</v>
      </c>
      <c r="IL71" s="1" t="b">
        <v>0</v>
      </c>
      <c r="IM71" s="4">
        <v>160.18</v>
      </c>
      <c r="IN71" s="1" t="b">
        <v>0</v>
      </c>
      <c r="IO71" s="4">
        <v>130.15</v>
      </c>
      <c r="IP71" s="1" t="b">
        <v>0</v>
      </c>
      <c r="IQ71" s="4">
        <v>160.18</v>
      </c>
      <c r="IR71" s="1" t="b">
        <v>0</v>
      </c>
      <c r="IS71" s="4">
        <v>280.32</v>
      </c>
      <c r="IT71" s="1" t="b">
        <v>0</v>
      </c>
      <c r="IU71" s="4">
        <v>220.25</v>
      </c>
      <c r="IV71" s="1" t="b">
        <v>0</v>
      </c>
      <c r="IW71" s="4">
        <v>300.33999999999997</v>
      </c>
      <c r="IX71" s="2">
        <v>21.023</v>
      </c>
      <c r="IY71" s="2">
        <v>96.429799296152694</v>
      </c>
      <c r="IZ71" s="2">
        <v>4.9153734741004202E-3</v>
      </c>
      <c r="JA71" s="7" t="b">
        <v>0</v>
      </c>
      <c r="JB71" s="2">
        <v>20.02</v>
      </c>
      <c r="JC71" s="7" t="b">
        <v>0</v>
      </c>
      <c r="JD71" s="2">
        <v>20.02</v>
      </c>
      <c r="JE71" s="7" t="b">
        <v>0</v>
      </c>
      <c r="JF71" s="2">
        <v>0</v>
      </c>
      <c r="JG71" s="7" t="b">
        <v>0</v>
      </c>
      <c r="JH71" s="2">
        <v>0</v>
      </c>
      <c r="JI71" s="7" t="b">
        <v>0</v>
      </c>
      <c r="JJ71" s="2">
        <v>60.07</v>
      </c>
      <c r="JK71" s="7" t="b">
        <v>0</v>
      </c>
      <c r="JL71" s="2">
        <v>10.01</v>
      </c>
      <c r="JM71" s="7" t="b">
        <v>0</v>
      </c>
      <c r="JN71" s="2">
        <v>10.01</v>
      </c>
      <c r="JO71" s="7" t="b">
        <v>0</v>
      </c>
      <c r="JP71" s="2">
        <v>10.01</v>
      </c>
      <c r="JQ71" s="7" t="b">
        <v>0</v>
      </c>
      <c r="JR71" s="2">
        <v>30.03</v>
      </c>
      <c r="JS71" s="7" t="b">
        <v>0</v>
      </c>
      <c r="JT71" s="2">
        <v>50.06</v>
      </c>
      <c r="JU71" s="4">
        <v>3.0030000000000001</v>
      </c>
      <c r="JV71" s="4">
        <v>161.01529717988299</v>
      </c>
      <c r="JW71" s="4">
        <v>3.2356373420089398E-3</v>
      </c>
      <c r="JX71" s="1" t="b">
        <v>0</v>
      </c>
      <c r="JY71" s="4">
        <v>0</v>
      </c>
      <c r="JZ71" s="1" t="b">
        <v>0</v>
      </c>
      <c r="KA71" s="4">
        <v>0</v>
      </c>
      <c r="KB71" s="1" t="b">
        <v>0</v>
      </c>
      <c r="KC71" s="4">
        <v>0</v>
      </c>
      <c r="KD71" s="1" t="b">
        <v>0</v>
      </c>
      <c r="KE71" s="4">
        <v>0</v>
      </c>
      <c r="KF71" s="1" t="b">
        <v>0</v>
      </c>
      <c r="KG71" s="4">
        <v>0</v>
      </c>
      <c r="KH71" s="1" t="b">
        <v>0</v>
      </c>
      <c r="KI71" s="4">
        <v>10.01</v>
      </c>
      <c r="KJ71" s="1" t="b">
        <v>0</v>
      </c>
      <c r="KK71" s="4">
        <v>0</v>
      </c>
      <c r="KL71" s="1" t="b">
        <v>0</v>
      </c>
      <c r="KM71" s="4">
        <v>0</v>
      </c>
      <c r="KN71" s="1" t="b">
        <v>0</v>
      </c>
      <c r="KO71" s="4">
        <v>10.01</v>
      </c>
      <c r="KP71" s="1" t="b">
        <v>0</v>
      </c>
      <c r="KQ71" s="4">
        <v>10.01</v>
      </c>
      <c r="KR71" s="2">
        <v>40.045000000000002</v>
      </c>
      <c r="KS71" s="2">
        <v>92.800931780683698</v>
      </c>
      <c r="KT71" s="2">
        <v>5.6232459688782899E-3</v>
      </c>
      <c r="KU71" s="7" t="b">
        <v>0</v>
      </c>
      <c r="KV71" s="2">
        <v>80.09</v>
      </c>
      <c r="KW71" s="7" t="b">
        <v>0</v>
      </c>
      <c r="KX71" s="2">
        <v>10.01</v>
      </c>
      <c r="KY71" s="7" t="b">
        <v>0</v>
      </c>
      <c r="KZ71" s="2">
        <v>40.049999999999997</v>
      </c>
      <c r="LA71" s="7" t="b">
        <v>0</v>
      </c>
      <c r="LB71" s="2">
        <v>120.14</v>
      </c>
      <c r="LC71" s="7" t="b">
        <v>0</v>
      </c>
      <c r="LD71" s="2">
        <v>10.01</v>
      </c>
      <c r="LE71" s="7" t="b">
        <v>0</v>
      </c>
      <c r="LF71" s="2">
        <v>30.03</v>
      </c>
      <c r="LG71" s="7" t="b">
        <v>0</v>
      </c>
      <c r="LH71" s="2">
        <v>30.03</v>
      </c>
      <c r="LI71" s="7" t="b">
        <v>0</v>
      </c>
      <c r="LJ71" s="2">
        <v>0</v>
      </c>
      <c r="LK71" s="7" t="b">
        <v>0</v>
      </c>
      <c r="LL71" s="2">
        <v>20.02</v>
      </c>
      <c r="LM71" s="7" t="b">
        <v>0</v>
      </c>
      <c r="LN71" s="2">
        <v>60.07</v>
      </c>
      <c r="LO71" s="4">
        <v>9.01</v>
      </c>
      <c r="LP71" s="4">
        <v>161.02380871637899</v>
      </c>
      <c r="LQ71" s="4">
        <v>5.7637554598868801E-3</v>
      </c>
      <c r="LR71" s="1" t="b">
        <v>0</v>
      </c>
      <c r="LS71" s="4">
        <v>0</v>
      </c>
      <c r="LT71" s="1" t="b">
        <v>0</v>
      </c>
      <c r="LU71" s="4">
        <v>40.049999999999997</v>
      </c>
      <c r="LV71" s="1" t="b">
        <v>0</v>
      </c>
      <c r="LW71" s="4">
        <v>30.03</v>
      </c>
      <c r="LX71" s="1" t="b">
        <v>0</v>
      </c>
      <c r="LY71" s="4">
        <v>0</v>
      </c>
      <c r="LZ71" s="1" t="b">
        <v>0</v>
      </c>
      <c r="MA71" s="4">
        <v>10.01</v>
      </c>
      <c r="MB71" s="1" t="b">
        <v>0</v>
      </c>
      <c r="MC71" s="4">
        <v>0</v>
      </c>
      <c r="MD71" s="1" t="b">
        <v>0</v>
      </c>
      <c r="ME71" s="4">
        <v>10.01</v>
      </c>
      <c r="MF71" s="1" t="b">
        <v>0</v>
      </c>
      <c r="MG71" s="4">
        <v>0</v>
      </c>
      <c r="MH71" s="1" t="b">
        <v>0</v>
      </c>
      <c r="MI71" s="4">
        <v>0</v>
      </c>
      <c r="MJ71" s="1" t="b">
        <v>0</v>
      </c>
      <c r="MK71" s="4">
        <v>0</v>
      </c>
    </row>
    <row r="72" spans="1:349" x14ac:dyDescent="0.25">
      <c r="A72" s="1"/>
      <c r="B72" s="1" t="b">
        <v>0</v>
      </c>
      <c r="C72" s="1" t="s">
        <v>193</v>
      </c>
      <c r="D72" s="6">
        <v>43420.636215277802</v>
      </c>
      <c r="E72" s="3" t="s">
        <v>34</v>
      </c>
      <c r="F72" s="4"/>
      <c r="G72" s="1" t="s">
        <v>219</v>
      </c>
      <c r="H72" s="2">
        <v>2370.8580000000002</v>
      </c>
      <c r="I72" s="2">
        <v>12.6553513714898</v>
      </c>
      <c r="J72" s="2" t="s">
        <v>41</v>
      </c>
      <c r="K72" s="7" t="b">
        <v>0</v>
      </c>
      <c r="L72" s="2">
        <v>2663.24</v>
      </c>
      <c r="M72" s="7" t="b">
        <v>0</v>
      </c>
      <c r="N72" s="2">
        <v>2653.21</v>
      </c>
      <c r="O72" s="7" t="b">
        <v>0</v>
      </c>
      <c r="P72" s="2">
        <v>1972.37</v>
      </c>
      <c r="Q72" s="7" t="b">
        <v>0</v>
      </c>
      <c r="R72" s="2">
        <v>2693.26</v>
      </c>
      <c r="S72" s="7" t="b">
        <v>0</v>
      </c>
      <c r="T72" s="2">
        <v>1982.35</v>
      </c>
      <c r="U72" s="7" t="b">
        <v>0</v>
      </c>
      <c r="V72" s="2">
        <v>2673.25</v>
      </c>
      <c r="W72" s="7" t="b">
        <v>0</v>
      </c>
      <c r="X72" s="2">
        <v>2082.48</v>
      </c>
      <c r="Y72" s="7" t="b">
        <v>0</v>
      </c>
      <c r="Z72" s="2">
        <v>2482.98</v>
      </c>
      <c r="AA72" s="7" t="b">
        <v>0</v>
      </c>
      <c r="AB72" s="2">
        <v>2342.85</v>
      </c>
      <c r="AC72" s="7" t="b">
        <v>0</v>
      </c>
      <c r="AD72" s="2">
        <v>2162.59</v>
      </c>
      <c r="AE72" s="4">
        <v>29068.260999999999</v>
      </c>
      <c r="AF72" s="4">
        <v>2.49248342345027</v>
      </c>
      <c r="AG72" s="4" t="s">
        <v>41</v>
      </c>
      <c r="AH72" s="1" t="b">
        <v>0</v>
      </c>
      <c r="AI72" s="4">
        <v>29176.23</v>
      </c>
      <c r="AJ72" s="1" t="b">
        <v>0</v>
      </c>
      <c r="AK72" s="4">
        <v>29908.93</v>
      </c>
      <c r="AL72" s="1" t="b">
        <v>0</v>
      </c>
      <c r="AM72" s="4">
        <v>28113.62</v>
      </c>
      <c r="AN72" s="1" t="b">
        <v>0</v>
      </c>
      <c r="AO72" s="4">
        <v>29136.02</v>
      </c>
      <c r="AP72" s="1" t="b">
        <v>0</v>
      </c>
      <c r="AQ72" s="4">
        <v>28343.97</v>
      </c>
      <c r="AR72" s="1" t="b">
        <v>0</v>
      </c>
      <c r="AS72" s="4">
        <v>30169.73</v>
      </c>
      <c r="AT72" s="1" t="b">
        <v>0</v>
      </c>
      <c r="AU72" s="4">
        <v>29126.55</v>
      </c>
      <c r="AV72" s="1" t="b">
        <v>0</v>
      </c>
      <c r="AW72" s="4">
        <v>28384.12</v>
      </c>
      <c r="AX72" s="1" t="b">
        <v>0</v>
      </c>
      <c r="AY72" s="4">
        <v>28504.71</v>
      </c>
      <c r="AZ72" s="1" t="b">
        <v>0</v>
      </c>
      <c r="BA72" s="4">
        <v>29818.73</v>
      </c>
      <c r="BB72" s="2">
        <v>4396991.2580000004</v>
      </c>
      <c r="BC72" s="2">
        <v>0.61772584988203805</v>
      </c>
      <c r="BD72" s="2" t="s">
        <v>41</v>
      </c>
      <c r="BE72" s="7" t="b">
        <v>0</v>
      </c>
      <c r="BF72" s="2">
        <v>4408858.7</v>
      </c>
      <c r="BG72" s="7" t="b">
        <v>0</v>
      </c>
      <c r="BH72" s="2">
        <v>4390432.3099999996</v>
      </c>
      <c r="BI72" s="7" t="b">
        <v>0</v>
      </c>
      <c r="BJ72" s="2">
        <v>4355010.01</v>
      </c>
      <c r="BK72" s="7" t="b">
        <v>0</v>
      </c>
      <c r="BL72" s="2">
        <v>4399020.43</v>
      </c>
      <c r="BM72" s="7" t="b">
        <v>0</v>
      </c>
      <c r="BN72" s="2">
        <v>4360986.6100000003</v>
      </c>
      <c r="BO72" s="7" t="b">
        <v>0</v>
      </c>
      <c r="BP72" s="2">
        <v>4385909.51</v>
      </c>
      <c r="BQ72" s="7" t="b">
        <v>0</v>
      </c>
      <c r="BR72" s="2">
        <v>4426096.41</v>
      </c>
      <c r="BS72" s="7" t="b">
        <v>0</v>
      </c>
      <c r="BT72" s="2">
        <v>4445435.12</v>
      </c>
      <c r="BU72" s="7" t="b">
        <v>0</v>
      </c>
      <c r="BV72" s="2">
        <v>4393274.21</v>
      </c>
      <c r="BW72" s="7" t="b">
        <v>0</v>
      </c>
      <c r="BX72" s="2">
        <v>4404889.2699999996</v>
      </c>
      <c r="BY72" s="4">
        <v>26620.787</v>
      </c>
      <c r="BZ72" s="4">
        <v>2.5492251706848701</v>
      </c>
      <c r="CA72" s="4" t="s">
        <v>41</v>
      </c>
      <c r="CB72" s="1" t="b">
        <v>0</v>
      </c>
      <c r="CC72" s="4">
        <v>26800.54</v>
      </c>
      <c r="CD72" s="1" t="b">
        <v>0</v>
      </c>
      <c r="CE72" s="4">
        <v>27140.99</v>
      </c>
      <c r="CF72" s="1" t="b">
        <v>0</v>
      </c>
      <c r="CG72" s="4">
        <v>26328.79</v>
      </c>
      <c r="CH72" s="1" t="b">
        <v>0</v>
      </c>
      <c r="CI72" s="4">
        <v>27050.65</v>
      </c>
      <c r="CJ72" s="1" t="b">
        <v>0</v>
      </c>
      <c r="CK72" s="4">
        <v>26770.14</v>
      </c>
      <c r="CL72" s="1" t="b">
        <v>0</v>
      </c>
      <c r="CM72" s="4">
        <v>27581.98</v>
      </c>
      <c r="CN72" s="1" t="b">
        <v>0</v>
      </c>
      <c r="CO72" s="4">
        <v>27211.71</v>
      </c>
      <c r="CP72" s="1" t="b">
        <v>0</v>
      </c>
      <c r="CQ72" s="4">
        <v>25687.439999999999</v>
      </c>
      <c r="CR72" s="1" t="b">
        <v>0</v>
      </c>
      <c r="CS72" s="4">
        <v>25577.24</v>
      </c>
      <c r="CT72" s="1" t="b">
        <v>0</v>
      </c>
      <c r="CU72" s="4">
        <v>26058.39</v>
      </c>
      <c r="CV72" s="2">
        <v>10348.755999999999</v>
      </c>
      <c r="CW72" s="2">
        <v>3.9959804042148299</v>
      </c>
      <c r="CX72" s="2" t="s">
        <v>41</v>
      </c>
      <c r="CY72" s="7" t="b">
        <v>0</v>
      </c>
      <c r="CZ72" s="2">
        <v>10064.08</v>
      </c>
      <c r="DA72" s="2">
        <v>10955.9</v>
      </c>
      <c r="DB72" s="2">
        <v>10585.15</v>
      </c>
      <c r="DC72" s="2">
        <v>10565.15</v>
      </c>
      <c r="DD72" s="2">
        <v>10625.31</v>
      </c>
      <c r="DE72" s="2">
        <v>10484.870000000001</v>
      </c>
      <c r="DF72" s="2">
        <v>10525.1</v>
      </c>
      <c r="DG72" s="2">
        <v>9533.32</v>
      </c>
      <c r="DH72" s="2">
        <v>10224.459999999999</v>
      </c>
      <c r="DI72" s="2">
        <v>9924.2199999999993</v>
      </c>
      <c r="DJ72" s="4">
        <v>282.322</v>
      </c>
      <c r="DK72" s="4">
        <v>16.865680534761299</v>
      </c>
      <c r="DL72" s="4" t="s">
        <v>41</v>
      </c>
      <c r="DM72" s="1" t="b">
        <v>0</v>
      </c>
      <c r="DN72" s="4">
        <v>300.33999999999997</v>
      </c>
      <c r="DO72" s="4">
        <v>310.36</v>
      </c>
      <c r="DP72" s="4">
        <v>320.36</v>
      </c>
      <c r="DQ72" s="4">
        <v>180.21</v>
      </c>
      <c r="DR72" s="4">
        <v>240.27</v>
      </c>
      <c r="DS72" s="4">
        <v>320.36</v>
      </c>
      <c r="DT72" s="4">
        <v>330.38</v>
      </c>
      <c r="DU72" s="4">
        <v>290.33999999999997</v>
      </c>
      <c r="DV72" s="4">
        <v>290.32</v>
      </c>
      <c r="DW72" s="4">
        <v>240.28</v>
      </c>
      <c r="DX72" s="2">
        <v>2676.24</v>
      </c>
      <c r="DY72" s="2">
        <v>9.2031501733564607</v>
      </c>
      <c r="DZ72" s="2">
        <v>4.9480639080234902E-2</v>
      </c>
      <c r="EA72" s="7" t="b">
        <v>0</v>
      </c>
      <c r="EB72" s="2">
        <v>2713.26</v>
      </c>
      <c r="EC72" s="2">
        <v>2703.21</v>
      </c>
      <c r="ED72" s="2">
        <v>2823.47</v>
      </c>
      <c r="EE72" s="2">
        <v>2422.9299999999998</v>
      </c>
      <c r="EF72" s="2">
        <v>2563.09</v>
      </c>
      <c r="EG72" s="2">
        <v>3153.85</v>
      </c>
      <c r="EH72" s="2">
        <v>2953.59</v>
      </c>
      <c r="EI72" s="2">
        <v>2583.1</v>
      </c>
      <c r="EJ72" s="2">
        <v>2462.96</v>
      </c>
      <c r="EK72" s="2">
        <v>2382.94</v>
      </c>
      <c r="EL72" s="4">
        <v>1003759.2879999999</v>
      </c>
      <c r="EM72" s="4">
        <v>0.66117757864298998</v>
      </c>
      <c r="EN72" s="4">
        <v>8.4115662119221195</v>
      </c>
      <c r="EO72" s="1" t="b">
        <v>0</v>
      </c>
      <c r="EP72" s="4">
        <v>1001553.71</v>
      </c>
      <c r="EQ72" s="4">
        <v>1003326.53</v>
      </c>
      <c r="ER72" s="4">
        <v>991242.48</v>
      </c>
      <c r="ES72" s="4">
        <v>1012614.92</v>
      </c>
      <c r="ET72" s="4">
        <v>1003792.9</v>
      </c>
      <c r="EU72" s="4">
        <v>1005938.99</v>
      </c>
      <c r="EV72" s="4">
        <v>1000693.57</v>
      </c>
      <c r="EW72" s="4">
        <v>1012081.66</v>
      </c>
      <c r="EX72" s="4">
        <v>997167.33</v>
      </c>
      <c r="EY72" s="4">
        <v>1009180.79</v>
      </c>
      <c r="EZ72" s="2">
        <v>189.21700000000001</v>
      </c>
      <c r="FA72" s="2">
        <v>24.239865203909201</v>
      </c>
      <c r="FB72" s="2" t="s">
        <v>41</v>
      </c>
      <c r="FC72" s="7" t="b">
        <v>0</v>
      </c>
      <c r="FD72" s="2">
        <v>190.22</v>
      </c>
      <c r="FE72" s="2">
        <v>210.24</v>
      </c>
      <c r="FF72" s="2">
        <v>110.13</v>
      </c>
      <c r="FG72" s="2">
        <v>200.23</v>
      </c>
      <c r="FH72" s="2">
        <v>140.16</v>
      </c>
      <c r="FI72" s="2">
        <v>140.16</v>
      </c>
      <c r="FJ72" s="2">
        <v>190.21</v>
      </c>
      <c r="FK72" s="2">
        <v>250.29</v>
      </c>
      <c r="FL72" s="2">
        <v>220.26</v>
      </c>
      <c r="FM72" s="2">
        <v>240.27</v>
      </c>
      <c r="FN72" s="4">
        <v>71.08</v>
      </c>
      <c r="FO72" s="4">
        <v>34.788787305224098</v>
      </c>
      <c r="FP72" s="4">
        <v>8.6593947736284601E-4</v>
      </c>
      <c r="FQ72" s="1" t="b">
        <v>0</v>
      </c>
      <c r="FR72" s="4">
        <v>60.07</v>
      </c>
      <c r="FS72" s="4">
        <v>70.08</v>
      </c>
      <c r="FT72" s="4">
        <v>40.04</v>
      </c>
      <c r="FU72" s="4">
        <v>70.08</v>
      </c>
      <c r="FV72" s="4">
        <v>120.14</v>
      </c>
      <c r="FW72" s="4">
        <v>100.11</v>
      </c>
      <c r="FX72" s="4">
        <v>80.09</v>
      </c>
      <c r="FY72" s="4">
        <v>70.08</v>
      </c>
      <c r="FZ72" s="4">
        <v>40.04</v>
      </c>
      <c r="GA72" s="4">
        <v>60.07</v>
      </c>
      <c r="GB72" s="2">
        <v>1366.627</v>
      </c>
      <c r="GC72" s="2">
        <v>8.1230973008330807</v>
      </c>
      <c r="GD72" s="2" t="s">
        <v>41</v>
      </c>
      <c r="GE72" s="7" t="b">
        <v>0</v>
      </c>
      <c r="GF72" s="2">
        <v>1111.3399999999999</v>
      </c>
      <c r="GG72" s="2">
        <v>1471.77</v>
      </c>
      <c r="GH72" s="2">
        <v>1421.69</v>
      </c>
      <c r="GI72" s="2">
        <v>1391.66</v>
      </c>
      <c r="GJ72" s="2">
        <v>1421.68</v>
      </c>
      <c r="GK72" s="2">
        <v>1361.61</v>
      </c>
      <c r="GL72" s="2">
        <v>1241.46</v>
      </c>
      <c r="GM72" s="2">
        <v>1401.67</v>
      </c>
      <c r="GN72" s="2">
        <v>1371.63</v>
      </c>
      <c r="GO72" s="2">
        <v>1471.76</v>
      </c>
      <c r="GP72" s="4">
        <v>129.15</v>
      </c>
      <c r="GQ72" s="4">
        <v>39.433622740556999</v>
      </c>
      <c r="GR72" s="4" t="s">
        <v>41</v>
      </c>
      <c r="GS72" s="1" t="b">
        <v>0</v>
      </c>
      <c r="GT72" s="4">
        <v>180.21</v>
      </c>
      <c r="GU72" s="4">
        <v>100.12</v>
      </c>
      <c r="GV72" s="4">
        <v>100.12</v>
      </c>
      <c r="GW72" s="4">
        <v>180.21</v>
      </c>
      <c r="GX72" s="4">
        <v>130.13999999999999</v>
      </c>
      <c r="GY72" s="4">
        <v>120.14</v>
      </c>
      <c r="GZ72" s="4">
        <v>80.09</v>
      </c>
      <c r="HA72" s="4">
        <v>40.049999999999997</v>
      </c>
      <c r="HB72" s="4">
        <v>200.23</v>
      </c>
      <c r="HC72" s="4">
        <v>160.19</v>
      </c>
      <c r="HD72" s="2">
        <v>968949.88600000006</v>
      </c>
      <c r="HE72" s="2">
        <v>0.58292536666366102</v>
      </c>
      <c r="HF72" s="2">
        <v>66.369264288238298</v>
      </c>
      <c r="HG72" s="7" t="b">
        <v>0</v>
      </c>
      <c r="HH72" s="2">
        <v>971507.04</v>
      </c>
      <c r="HI72" s="7" t="b">
        <v>0</v>
      </c>
      <c r="HJ72" s="2">
        <v>962896.77</v>
      </c>
      <c r="HK72" s="7" t="b">
        <v>0</v>
      </c>
      <c r="HL72" s="2">
        <v>957215.52</v>
      </c>
      <c r="HM72" s="7" t="b">
        <v>0</v>
      </c>
      <c r="HN72" s="2">
        <v>966093.44</v>
      </c>
      <c r="HO72" s="7" t="b">
        <v>0</v>
      </c>
      <c r="HP72" s="2">
        <v>973257.56</v>
      </c>
      <c r="HQ72" s="7" t="b">
        <v>0</v>
      </c>
      <c r="HR72" s="2">
        <v>968498.46</v>
      </c>
      <c r="HS72" s="7" t="b">
        <v>0</v>
      </c>
      <c r="HT72" s="2">
        <v>973693.99</v>
      </c>
      <c r="HU72" s="7" t="b">
        <v>0</v>
      </c>
      <c r="HV72" s="2">
        <v>975074.2</v>
      </c>
      <c r="HW72" s="7" t="b">
        <v>0</v>
      </c>
      <c r="HX72" s="2">
        <v>968016.97</v>
      </c>
      <c r="HY72" s="7" t="b">
        <v>0</v>
      </c>
      <c r="HZ72" s="2">
        <v>973244.91</v>
      </c>
      <c r="IA72" s="4">
        <v>825052.61800000002</v>
      </c>
      <c r="IB72" s="4">
        <v>0.55163890070545896</v>
      </c>
      <c r="IC72" s="4">
        <v>63.775011563411397</v>
      </c>
      <c r="ID72" s="1" t="b">
        <v>0</v>
      </c>
      <c r="IE72" s="4">
        <v>829185.72</v>
      </c>
      <c r="IF72" s="1" t="b">
        <v>0</v>
      </c>
      <c r="IG72" s="4">
        <v>829875.47</v>
      </c>
      <c r="IH72" s="1" t="b">
        <v>0</v>
      </c>
      <c r="II72" s="4">
        <v>825075.63</v>
      </c>
      <c r="IJ72" s="1" t="b">
        <v>0</v>
      </c>
      <c r="IK72" s="4">
        <v>828838.09</v>
      </c>
      <c r="IL72" s="1" t="b">
        <v>0</v>
      </c>
      <c r="IM72" s="4">
        <v>820282.4</v>
      </c>
      <c r="IN72" s="1" t="b">
        <v>0</v>
      </c>
      <c r="IO72" s="4">
        <v>829984.08</v>
      </c>
      <c r="IP72" s="1" t="b">
        <v>0</v>
      </c>
      <c r="IQ72" s="4">
        <v>818776.33</v>
      </c>
      <c r="IR72" s="1" t="b">
        <v>0</v>
      </c>
      <c r="IS72" s="4">
        <v>825690.39</v>
      </c>
      <c r="IT72" s="1" t="b">
        <v>0</v>
      </c>
      <c r="IU72" s="4">
        <v>824436.65</v>
      </c>
      <c r="IV72" s="1" t="b">
        <v>0</v>
      </c>
      <c r="IW72" s="4">
        <v>818381.42</v>
      </c>
      <c r="IX72" s="2">
        <v>219771.625</v>
      </c>
      <c r="IY72" s="2">
        <v>1.1035808222905801</v>
      </c>
      <c r="IZ72" s="2">
        <v>51.384655657372598</v>
      </c>
      <c r="JA72" s="7" t="b">
        <v>0</v>
      </c>
      <c r="JB72" s="2">
        <v>217663.37</v>
      </c>
      <c r="JC72" s="7" t="b">
        <v>0</v>
      </c>
      <c r="JD72" s="2">
        <v>218640</v>
      </c>
      <c r="JE72" s="7" t="b">
        <v>0</v>
      </c>
      <c r="JF72" s="2">
        <v>219756.27</v>
      </c>
      <c r="JG72" s="7" t="b">
        <v>0</v>
      </c>
      <c r="JH72" s="2">
        <v>217916.28</v>
      </c>
      <c r="JI72" s="7" t="b">
        <v>0</v>
      </c>
      <c r="JJ72" s="2">
        <v>218470.79</v>
      </c>
      <c r="JK72" s="7" t="b">
        <v>0</v>
      </c>
      <c r="JL72" s="2">
        <v>220540.43</v>
      </c>
      <c r="JM72" s="7" t="b">
        <v>0</v>
      </c>
      <c r="JN72" s="2">
        <v>220977.77</v>
      </c>
      <c r="JO72" s="7" t="b">
        <v>0</v>
      </c>
      <c r="JP72" s="2">
        <v>222455.28</v>
      </c>
      <c r="JQ72" s="7" t="b">
        <v>0</v>
      </c>
      <c r="JR72" s="2">
        <v>216692.2</v>
      </c>
      <c r="JS72" s="7" t="b">
        <v>0</v>
      </c>
      <c r="JT72" s="2">
        <v>224603.86</v>
      </c>
      <c r="JU72" s="4">
        <v>44390.190999999999</v>
      </c>
      <c r="JV72" s="4">
        <v>1.82771944746389</v>
      </c>
      <c r="JW72" s="4">
        <v>47.829024181987698</v>
      </c>
      <c r="JX72" s="1" t="b">
        <v>0</v>
      </c>
      <c r="JY72" s="4">
        <v>43929.41</v>
      </c>
      <c r="JZ72" s="1" t="b">
        <v>0</v>
      </c>
      <c r="KA72" s="4">
        <v>44762.93</v>
      </c>
      <c r="KB72" s="1" t="b">
        <v>0</v>
      </c>
      <c r="KC72" s="4">
        <v>45215.1</v>
      </c>
      <c r="KD72" s="1" t="b">
        <v>0</v>
      </c>
      <c r="KE72" s="4">
        <v>44059.62</v>
      </c>
      <c r="KF72" s="1" t="b">
        <v>0</v>
      </c>
      <c r="KG72" s="4">
        <v>44381.16</v>
      </c>
      <c r="KH72" s="1" t="b">
        <v>0</v>
      </c>
      <c r="KI72" s="4">
        <v>45775.73</v>
      </c>
      <c r="KJ72" s="1" t="b">
        <v>0</v>
      </c>
      <c r="KK72" s="4">
        <v>44953.42</v>
      </c>
      <c r="KL72" s="1" t="b">
        <v>0</v>
      </c>
      <c r="KM72" s="4">
        <v>43527.66</v>
      </c>
      <c r="KN72" s="1" t="b">
        <v>0</v>
      </c>
      <c r="KO72" s="4">
        <v>44240.85</v>
      </c>
      <c r="KP72" s="1" t="b">
        <v>0</v>
      </c>
      <c r="KQ72" s="4">
        <v>43056.03</v>
      </c>
      <c r="KR72" s="2">
        <v>364530.49099999998</v>
      </c>
      <c r="KS72" s="2">
        <v>1.1239648155855</v>
      </c>
      <c r="KT72" s="2">
        <v>51.1885282569352</v>
      </c>
      <c r="KU72" s="7" t="b">
        <v>0</v>
      </c>
      <c r="KV72" s="2">
        <v>369206.51</v>
      </c>
      <c r="KW72" s="7" t="b">
        <v>0</v>
      </c>
      <c r="KX72" s="2">
        <v>358034.64</v>
      </c>
      <c r="KY72" s="7" t="b">
        <v>0</v>
      </c>
      <c r="KZ72" s="2">
        <v>365226.86</v>
      </c>
      <c r="LA72" s="7" t="b">
        <v>0</v>
      </c>
      <c r="LB72" s="2">
        <v>369797.41</v>
      </c>
      <c r="LC72" s="7" t="b">
        <v>0</v>
      </c>
      <c r="LD72" s="2">
        <v>361390.68</v>
      </c>
      <c r="LE72" s="7" t="b">
        <v>0</v>
      </c>
      <c r="LF72" s="2">
        <v>366669.56</v>
      </c>
      <c r="LG72" s="7" t="b">
        <v>0</v>
      </c>
      <c r="LH72" s="2">
        <v>369344.53</v>
      </c>
      <c r="LI72" s="7" t="b">
        <v>0</v>
      </c>
      <c r="LJ72" s="2">
        <v>361686.8</v>
      </c>
      <c r="LK72" s="7" t="b">
        <v>0</v>
      </c>
      <c r="LL72" s="2">
        <v>361853.25</v>
      </c>
      <c r="LM72" s="7" t="b">
        <v>0</v>
      </c>
      <c r="LN72" s="2">
        <v>362094.67</v>
      </c>
      <c r="LO72" s="4">
        <v>74380.577999999994</v>
      </c>
      <c r="LP72" s="4">
        <v>1.2347477664942601</v>
      </c>
      <c r="LQ72" s="4">
        <v>47.581738352612902</v>
      </c>
      <c r="LR72" s="1" t="b">
        <v>0</v>
      </c>
      <c r="LS72" s="4">
        <v>73670.84</v>
      </c>
      <c r="LT72" s="1" t="b">
        <v>0</v>
      </c>
      <c r="LU72" s="4">
        <v>75170.03</v>
      </c>
      <c r="LV72" s="1" t="b">
        <v>0</v>
      </c>
      <c r="LW72" s="4">
        <v>74514.539999999994</v>
      </c>
      <c r="LX72" s="1" t="b">
        <v>0</v>
      </c>
      <c r="LY72" s="4">
        <v>72725.100000000006</v>
      </c>
      <c r="LZ72" s="1" t="b">
        <v>0</v>
      </c>
      <c r="MA72" s="4">
        <v>74989.36</v>
      </c>
      <c r="MB72" s="1" t="b">
        <v>0</v>
      </c>
      <c r="MC72" s="4">
        <v>75409.539999999994</v>
      </c>
      <c r="MD72" s="1" t="b">
        <v>0</v>
      </c>
      <c r="ME72" s="4">
        <v>73791.839999999997</v>
      </c>
      <c r="MF72" s="1" t="b">
        <v>0</v>
      </c>
      <c r="MG72" s="4">
        <v>73631.37</v>
      </c>
      <c r="MH72" s="1" t="b">
        <v>0</v>
      </c>
      <c r="MI72" s="4">
        <v>75550.09</v>
      </c>
      <c r="MJ72" s="1" t="b">
        <v>0</v>
      </c>
      <c r="MK72" s="4">
        <v>74353.070000000007</v>
      </c>
    </row>
    <row r="73" spans="1:349" x14ac:dyDescent="0.25">
      <c r="A73" s="1"/>
      <c r="B73" s="1" t="b">
        <v>0</v>
      </c>
      <c r="C73" s="1" t="s">
        <v>180</v>
      </c>
      <c r="D73" s="6">
        <v>43420.639803240701</v>
      </c>
      <c r="E73" s="3" t="s">
        <v>34</v>
      </c>
      <c r="F73" s="4"/>
      <c r="G73" s="1" t="s">
        <v>46</v>
      </c>
      <c r="H73" s="2">
        <v>759.875</v>
      </c>
      <c r="I73" s="2">
        <v>12.475817677539901</v>
      </c>
      <c r="J73" s="2" t="s">
        <v>41</v>
      </c>
      <c r="K73" s="7" t="b">
        <v>0</v>
      </c>
      <c r="L73" s="2">
        <v>760.87</v>
      </c>
      <c r="M73" s="7" t="b">
        <v>0</v>
      </c>
      <c r="N73" s="2">
        <v>600.69000000000005</v>
      </c>
      <c r="O73" s="7" t="b">
        <v>0</v>
      </c>
      <c r="P73" s="2">
        <v>860.99</v>
      </c>
      <c r="Q73" s="7" t="b">
        <v>0</v>
      </c>
      <c r="R73" s="2">
        <v>750.86</v>
      </c>
      <c r="S73" s="7" t="b">
        <v>0</v>
      </c>
      <c r="T73" s="2">
        <v>800.92</v>
      </c>
      <c r="U73" s="7" t="b">
        <v>0</v>
      </c>
      <c r="V73" s="2">
        <v>881.03</v>
      </c>
      <c r="W73" s="7" t="b">
        <v>0</v>
      </c>
      <c r="X73" s="2">
        <v>850.99</v>
      </c>
      <c r="Y73" s="7" t="b">
        <v>0</v>
      </c>
      <c r="Z73" s="2">
        <v>680.78</v>
      </c>
      <c r="AA73" s="7" t="b">
        <v>0</v>
      </c>
      <c r="AB73" s="2">
        <v>770.89</v>
      </c>
      <c r="AC73" s="7" t="b">
        <v>0</v>
      </c>
      <c r="AD73" s="2">
        <v>640.73</v>
      </c>
      <c r="AE73" s="4">
        <v>8664.8629999999994</v>
      </c>
      <c r="AF73" s="4">
        <v>2.8493200081582399</v>
      </c>
      <c r="AG73" s="4" t="s">
        <v>41</v>
      </c>
      <c r="AH73" s="1" t="b">
        <v>0</v>
      </c>
      <c r="AI73" s="4">
        <v>8792.1</v>
      </c>
      <c r="AJ73" s="1" t="b">
        <v>0</v>
      </c>
      <c r="AK73" s="4">
        <v>8151.03</v>
      </c>
      <c r="AL73" s="1" t="b">
        <v>0</v>
      </c>
      <c r="AM73" s="4">
        <v>8852.1299999999992</v>
      </c>
      <c r="AN73" s="1" t="b">
        <v>0</v>
      </c>
      <c r="AO73" s="4">
        <v>8651.85</v>
      </c>
      <c r="AP73" s="1" t="b">
        <v>0</v>
      </c>
      <c r="AQ73" s="4">
        <v>8862.08</v>
      </c>
      <c r="AR73" s="1" t="b">
        <v>0</v>
      </c>
      <c r="AS73" s="4">
        <v>8571.73</v>
      </c>
      <c r="AT73" s="1" t="b">
        <v>0</v>
      </c>
      <c r="AU73" s="4">
        <v>8731.9</v>
      </c>
      <c r="AV73" s="1" t="b">
        <v>0</v>
      </c>
      <c r="AW73" s="4">
        <v>8351.56</v>
      </c>
      <c r="AX73" s="1" t="b">
        <v>0</v>
      </c>
      <c r="AY73" s="4">
        <v>8942.31</v>
      </c>
      <c r="AZ73" s="1" t="b">
        <v>0</v>
      </c>
      <c r="BA73" s="4">
        <v>8741.94</v>
      </c>
      <c r="BB73" s="2">
        <v>4352315.0360000003</v>
      </c>
      <c r="BC73" s="2">
        <v>0.40209627826371203</v>
      </c>
      <c r="BD73" s="2" t="s">
        <v>41</v>
      </c>
      <c r="BE73" s="7" t="b">
        <v>0</v>
      </c>
      <c r="BF73" s="2">
        <v>4355723.54</v>
      </c>
      <c r="BG73" s="7" t="b">
        <v>0</v>
      </c>
      <c r="BH73" s="2">
        <v>4375830.3600000003</v>
      </c>
      <c r="BI73" s="7" t="b">
        <v>0</v>
      </c>
      <c r="BJ73" s="2">
        <v>4333958.34</v>
      </c>
      <c r="BK73" s="7" t="b">
        <v>0</v>
      </c>
      <c r="BL73" s="2">
        <v>4369672.6399999997</v>
      </c>
      <c r="BM73" s="7" t="b">
        <v>0</v>
      </c>
      <c r="BN73" s="2">
        <v>4344247.0599999996</v>
      </c>
      <c r="BO73" s="7" t="b">
        <v>0</v>
      </c>
      <c r="BP73" s="2">
        <v>4348299.24</v>
      </c>
      <c r="BQ73" s="7" t="b">
        <v>0</v>
      </c>
      <c r="BR73" s="2">
        <v>4362469.97</v>
      </c>
      <c r="BS73" s="7" t="b">
        <v>0</v>
      </c>
      <c r="BT73" s="2">
        <v>4348606.8899999997</v>
      </c>
      <c r="BU73" s="7" t="b">
        <v>0</v>
      </c>
      <c r="BV73" s="2">
        <v>4366146.93</v>
      </c>
      <c r="BW73" s="7" t="b">
        <v>0</v>
      </c>
      <c r="BX73" s="2">
        <v>4318195.3899999997</v>
      </c>
      <c r="BY73" s="4">
        <v>21482.01</v>
      </c>
      <c r="BZ73" s="4">
        <v>2.4281650694285202</v>
      </c>
      <c r="CA73" s="4" t="s">
        <v>41</v>
      </c>
      <c r="CB73" s="1" t="b">
        <v>0</v>
      </c>
      <c r="CC73" s="4">
        <v>22409.41</v>
      </c>
      <c r="CD73" s="1" t="b">
        <v>0</v>
      </c>
      <c r="CE73" s="4">
        <v>20494.689999999999</v>
      </c>
      <c r="CF73" s="1" t="b">
        <v>0</v>
      </c>
      <c r="CG73" s="4">
        <v>21497.13</v>
      </c>
      <c r="CH73" s="1" t="b">
        <v>0</v>
      </c>
      <c r="CI73" s="4">
        <v>21576.95</v>
      </c>
      <c r="CJ73" s="1" t="b">
        <v>0</v>
      </c>
      <c r="CK73" s="4">
        <v>21487.11</v>
      </c>
      <c r="CL73" s="1" t="b">
        <v>0</v>
      </c>
      <c r="CM73" s="4">
        <v>20955.919999999998</v>
      </c>
      <c r="CN73" s="1" t="b">
        <v>0</v>
      </c>
      <c r="CO73" s="4">
        <v>21397.01</v>
      </c>
      <c r="CP73" s="1" t="b">
        <v>0</v>
      </c>
      <c r="CQ73" s="4">
        <v>22038.19</v>
      </c>
      <c r="CR73" s="1" t="b">
        <v>0</v>
      </c>
      <c r="CS73" s="4">
        <v>21557.02</v>
      </c>
      <c r="CT73" s="1" t="b">
        <v>0</v>
      </c>
      <c r="CU73" s="4">
        <v>21406.67</v>
      </c>
      <c r="CV73" s="2">
        <v>8521.6890000000003</v>
      </c>
      <c r="CW73" s="2">
        <v>6.4450236458687096</v>
      </c>
      <c r="CX73" s="2" t="s">
        <v>41</v>
      </c>
      <c r="CY73" s="7" t="b">
        <v>0</v>
      </c>
      <c r="CZ73" s="2">
        <v>8741.99</v>
      </c>
      <c r="DA73" s="2">
        <v>7850.6</v>
      </c>
      <c r="DB73" s="2">
        <v>9713.68</v>
      </c>
      <c r="DC73" s="2">
        <v>7960.88</v>
      </c>
      <c r="DD73" s="2">
        <v>8591.68</v>
      </c>
      <c r="DE73" s="2">
        <v>8341.41</v>
      </c>
      <c r="DF73" s="2">
        <v>8942.4</v>
      </c>
      <c r="DG73" s="2">
        <v>8010.84</v>
      </c>
      <c r="DH73" s="2">
        <v>8481.58</v>
      </c>
      <c r="DI73" s="2">
        <v>8581.83</v>
      </c>
      <c r="DJ73" s="4">
        <v>175.20099999999999</v>
      </c>
      <c r="DK73" s="4">
        <v>35.253647724704699</v>
      </c>
      <c r="DL73" s="4" t="s">
        <v>41</v>
      </c>
      <c r="DM73" s="1" t="b">
        <v>0</v>
      </c>
      <c r="DN73" s="4">
        <v>180.2</v>
      </c>
      <c r="DO73" s="4">
        <v>90.1</v>
      </c>
      <c r="DP73" s="4">
        <v>290.35000000000002</v>
      </c>
      <c r="DQ73" s="4">
        <v>250.29</v>
      </c>
      <c r="DR73" s="4">
        <v>160.19</v>
      </c>
      <c r="DS73" s="4">
        <v>150.16999999999999</v>
      </c>
      <c r="DT73" s="4">
        <v>120.14</v>
      </c>
      <c r="DU73" s="4">
        <v>220.25</v>
      </c>
      <c r="DV73" s="4">
        <v>130.13999999999999</v>
      </c>
      <c r="DW73" s="4">
        <v>160.18</v>
      </c>
      <c r="DX73" s="2">
        <v>666.77200000000005</v>
      </c>
      <c r="DY73" s="2">
        <v>16.2991822387512</v>
      </c>
      <c r="DZ73" s="2" t="s">
        <v>41</v>
      </c>
      <c r="EA73" s="7" t="b">
        <v>0</v>
      </c>
      <c r="EB73" s="2">
        <v>690.8</v>
      </c>
      <c r="EC73" s="2">
        <v>420.48</v>
      </c>
      <c r="ED73" s="2">
        <v>590.67999999999995</v>
      </c>
      <c r="EE73" s="2">
        <v>660.74</v>
      </c>
      <c r="EF73" s="2">
        <v>700.8</v>
      </c>
      <c r="EG73" s="2">
        <v>810.95</v>
      </c>
      <c r="EH73" s="2">
        <v>700.82</v>
      </c>
      <c r="EI73" s="2">
        <v>660.76</v>
      </c>
      <c r="EJ73" s="2">
        <v>640.75</v>
      </c>
      <c r="EK73" s="2">
        <v>790.94</v>
      </c>
      <c r="EL73" s="4">
        <v>722.83500000000004</v>
      </c>
      <c r="EM73" s="4">
        <v>13.9553637015586</v>
      </c>
      <c r="EN73" s="4" t="s">
        <v>41</v>
      </c>
      <c r="EO73" s="1" t="b">
        <v>0</v>
      </c>
      <c r="EP73" s="4">
        <v>650.76</v>
      </c>
      <c r="EQ73" s="4">
        <v>710.81</v>
      </c>
      <c r="ER73" s="4">
        <v>750.86</v>
      </c>
      <c r="ES73" s="4">
        <v>760.88</v>
      </c>
      <c r="ET73" s="4">
        <v>600.67999999999995</v>
      </c>
      <c r="EU73" s="4">
        <v>600.69000000000005</v>
      </c>
      <c r="EV73" s="4">
        <v>650.75</v>
      </c>
      <c r="EW73" s="4">
        <v>901.03</v>
      </c>
      <c r="EX73" s="4">
        <v>750.87</v>
      </c>
      <c r="EY73" s="4">
        <v>851.02</v>
      </c>
      <c r="EZ73" s="2">
        <v>67.075999999999993</v>
      </c>
      <c r="FA73" s="2">
        <v>47.749439208575701</v>
      </c>
      <c r="FB73" s="2" t="s">
        <v>41</v>
      </c>
      <c r="FC73" s="7" t="b">
        <v>0</v>
      </c>
      <c r="FD73" s="2">
        <v>70.08</v>
      </c>
      <c r="FE73" s="2">
        <v>60.07</v>
      </c>
      <c r="FF73" s="2">
        <v>80.09</v>
      </c>
      <c r="FG73" s="2">
        <v>20.02</v>
      </c>
      <c r="FH73" s="2">
        <v>120.14</v>
      </c>
      <c r="FI73" s="2">
        <v>80.09</v>
      </c>
      <c r="FJ73" s="2">
        <v>50.05</v>
      </c>
      <c r="FK73" s="2">
        <v>50.06</v>
      </c>
      <c r="FL73" s="2">
        <v>110.13</v>
      </c>
      <c r="FM73" s="2">
        <v>30.03</v>
      </c>
      <c r="FN73" s="4">
        <v>6.0060000000000002</v>
      </c>
      <c r="FO73" s="4">
        <v>140.54567378526099</v>
      </c>
      <c r="FP73" s="4" t="s">
        <v>41</v>
      </c>
      <c r="FQ73" s="1" t="b">
        <v>0</v>
      </c>
      <c r="FR73" s="4">
        <v>0</v>
      </c>
      <c r="FS73" s="4">
        <v>0</v>
      </c>
      <c r="FT73" s="4">
        <v>20.02</v>
      </c>
      <c r="FU73" s="4">
        <v>20.02</v>
      </c>
      <c r="FV73" s="4">
        <v>0</v>
      </c>
      <c r="FW73" s="4">
        <v>10.01</v>
      </c>
      <c r="FX73" s="4">
        <v>10.01</v>
      </c>
      <c r="FY73" s="4">
        <v>0</v>
      </c>
      <c r="FZ73" s="4">
        <v>0</v>
      </c>
      <c r="GA73" s="4">
        <v>0</v>
      </c>
      <c r="GB73" s="2">
        <v>591.68600000000004</v>
      </c>
      <c r="GC73" s="2">
        <v>15.3525345429758</v>
      </c>
      <c r="GD73" s="2" t="s">
        <v>41</v>
      </c>
      <c r="GE73" s="7" t="b">
        <v>0</v>
      </c>
      <c r="GF73" s="2">
        <v>730.85</v>
      </c>
      <c r="GG73" s="2">
        <v>670.79</v>
      </c>
      <c r="GH73" s="2">
        <v>610.71</v>
      </c>
      <c r="GI73" s="2">
        <v>600.71</v>
      </c>
      <c r="GJ73" s="2">
        <v>610.70000000000005</v>
      </c>
      <c r="GK73" s="2">
        <v>610.69000000000005</v>
      </c>
      <c r="GL73" s="2">
        <v>540.62</v>
      </c>
      <c r="GM73" s="2">
        <v>580.66999999999996</v>
      </c>
      <c r="GN73" s="2">
        <v>380.44</v>
      </c>
      <c r="GO73" s="2">
        <v>580.67999999999995</v>
      </c>
      <c r="GP73" s="4">
        <v>12.012</v>
      </c>
      <c r="GQ73" s="4">
        <v>86.066296582386997</v>
      </c>
      <c r="GR73" s="4" t="s">
        <v>41</v>
      </c>
      <c r="GS73" s="1" t="b">
        <v>0</v>
      </c>
      <c r="GT73" s="4">
        <v>20.02</v>
      </c>
      <c r="GU73" s="4">
        <v>10.01</v>
      </c>
      <c r="GV73" s="4">
        <v>0</v>
      </c>
      <c r="GW73" s="4">
        <v>10.01</v>
      </c>
      <c r="GX73" s="4">
        <v>20.02</v>
      </c>
      <c r="GY73" s="4">
        <v>10.01</v>
      </c>
      <c r="GZ73" s="4">
        <v>0</v>
      </c>
      <c r="HA73" s="4">
        <v>0</v>
      </c>
      <c r="HB73" s="4">
        <v>20.02</v>
      </c>
      <c r="HC73" s="4">
        <v>30.03</v>
      </c>
      <c r="HD73" s="2">
        <v>341.392</v>
      </c>
      <c r="HE73" s="2">
        <v>24.081828717660098</v>
      </c>
      <c r="HF73" s="2">
        <v>2.3384012115865299E-2</v>
      </c>
      <c r="HG73" s="7" t="b">
        <v>0</v>
      </c>
      <c r="HH73" s="2">
        <v>500.57</v>
      </c>
      <c r="HI73" s="7" t="b">
        <v>0</v>
      </c>
      <c r="HJ73" s="2">
        <v>380.44</v>
      </c>
      <c r="HK73" s="7" t="b">
        <v>0</v>
      </c>
      <c r="HL73" s="2">
        <v>360.42</v>
      </c>
      <c r="HM73" s="7" t="b">
        <v>0</v>
      </c>
      <c r="HN73" s="2">
        <v>410.48</v>
      </c>
      <c r="HO73" s="7" t="b">
        <v>0</v>
      </c>
      <c r="HP73" s="2">
        <v>310.36</v>
      </c>
      <c r="HQ73" s="7" t="b">
        <v>0</v>
      </c>
      <c r="HR73" s="2">
        <v>340.39</v>
      </c>
      <c r="HS73" s="7" t="b">
        <v>0</v>
      </c>
      <c r="HT73" s="2">
        <v>260.29000000000002</v>
      </c>
      <c r="HU73" s="7" t="b">
        <v>0</v>
      </c>
      <c r="HV73" s="2">
        <v>360.41</v>
      </c>
      <c r="HW73" s="7" t="b">
        <v>0</v>
      </c>
      <c r="HX73" s="2">
        <v>280.32</v>
      </c>
      <c r="HY73" s="7" t="b">
        <v>0</v>
      </c>
      <c r="HZ73" s="2">
        <v>210.24</v>
      </c>
      <c r="IA73" s="4">
        <v>193.22</v>
      </c>
      <c r="IB73" s="4">
        <v>34.461234185210998</v>
      </c>
      <c r="IC73" s="4">
        <v>1.4935541643578401E-2</v>
      </c>
      <c r="ID73" s="1" t="b">
        <v>0</v>
      </c>
      <c r="IE73" s="4">
        <v>160.18</v>
      </c>
      <c r="IF73" s="1" t="b">
        <v>0</v>
      </c>
      <c r="IG73" s="4">
        <v>270.31</v>
      </c>
      <c r="IH73" s="1" t="b">
        <v>0</v>
      </c>
      <c r="II73" s="4">
        <v>160.18</v>
      </c>
      <c r="IJ73" s="1" t="b">
        <v>0</v>
      </c>
      <c r="IK73" s="4">
        <v>170.19</v>
      </c>
      <c r="IL73" s="1" t="b">
        <v>0</v>
      </c>
      <c r="IM73" s="4">
        <v>290.33</v>
      </c>
      <c r="IN73" s="1" t="b">
        <v>0</v>
      </c>
      <c r="IO73" s="4">
        <v>90.1</v>
      </c>
      <c r="IP73" s="1" t="b">
        <v>0</v>
      </c>
      <c r="IQ73" s="4">
        <v>250.29</v>
      </c>
      <c r="IR73" s="1" t="b">
        <v>0</v>
      </c>
      <c r="IS73" s="4">
        <v>150.16999999999999</v>
      </c>
      <c r="IT73" s="1" t="b">
        <v>0</v>
      </c>
      <c r="IU73" s="4">
        <v>250.29</v>
      </c>
      <c r="IV73" s="1" t="b">
        <v>0</v>
      </c>
      <c r="IW73" s="4">
        <v>140.16</v>
      </c>
      <c r="IX73" s="2">
        <v>21.023</v>
      </c>
      <c r="IY73" s="2">
        <v>137.37756216209701</v>
      </c>
      <c r="IZ73" s="2">
        <v>4.9153734741004202E-3</v>
      </c>
      <c r="JA73" s="7" t="b">
        <v>0</v>
      </c>
      <c r="JB73" s="2">
        <v>80.09</v>
      </c>
      <c r="JC73" s="7" t="b">
        <v>0</v>
      </c>
      <c r="JD73" s="2">
        <v>60.07</v>
      </c>
      <c r="JE73" s="7" t="b">
        <v>0</v>
      </c>
      <c r="JF73" s="2">
        <v>0</v>
      </c>
      <c r="JG73" s="7" t="b">
        <v>0</v>
      </c>
      <c r="JH73" s="2">
        <v>0</v>
      </c>
      <c r="JI73" s="7" t="b">
        <v>0</v>
      </c>
      <c r="JJ73" s="2">
        <v>0</v>
      </c>
      <c r="JK73" s="7" t="b">
        <v>0</v>
      </c>
      <c r="JL73" s="2">
        <v>30.03</v>
      </c>
      <c r="JM73" s="7" t="b">
        <v>0</v>
      </c>
      <c r="JN73" s="2">
        <v>0</v>
      </c>
      <c r="JO73" s="7" t="b">
        <v>0</v>
      </c>
      <c r="JP73" s="2">
        <v>0</v>
      </c>
      <c r="JQ73" s="7" t="b">
        <v>0</v>
      </c>
      <c r="JR73" s="2">
        <v>10.01</v>
      </c>
      <c r="JS73" s="7" t="b">
        <v>0</v>
      </c>
      <c r="JT73" s="2">
        <v>30.03</v>
      </c>
      <c r="JU73" s="4">
        <v>4.0039999999999996</v>
      </c>
      <c r="JV73" s="4">
        <v>210.81851067789199</v>
      </c>
      <c r="JW73" s="4">
        <v>4.31418312267858E-3</v>
      </c>
      <c r="JX73" s="1" t="b">
        <v>0</v>
      </c>
      <c r="JY73" s="4">
        <v>20.02</v>
      </c>
      <c r="JZ73" s="1" t="b">
        <v>0</v>
      </c>
      <c r="KA73" s="4">
        <v>0</v>
      </c>
      <c r="KB73" s="1" t="b">
        <v>0</v>
      </c>
      <c r="KC73" s="4">
        <v>20.02</v>
      </c>
      <c r="KD73" s="1" t="b">
        <v>0</v>
      </c>
      <c r="KE73" s="4">
        <v>0</v>
      </c>
      <c r="KF73" s="1" t="b">
        <v>0</v>
      </c>
      <c r="KG73" s="4">
        <v>0</v>
      </c>
      <c r="KH73" s="1" t="b">
        <v>0</v>
      </c>
      <c r="KI73" s="4">
        <v>0</v>
      </c>
      <c r="KJ73" s="1" t="b">
        <v>0</v>
      </c>
      <c r="KK73" s="4">
        <v>0</v>
      </c>
      <c r="KL73" s="1" t="b">
        <v>0</v>
      </c>
      <c r="KM73" s="4">
        <v>0</v>
      </c>
      <c r="KN73" s="1" t="b">
        <v>0</v>
      </c>
      <c r="KO73" s="4">
        <v>0</v>
      </c>
      <c r="KP73" s="1" t="b">
        <v>0</v>
      </c>
      <c r="KQ73" s="4">
        <v>0</v>
      </c>
      <c r="KR73" s="2">
        <v>38.042999999999999</v>
      </c>
      <c r="KS73" s="2">
        <v>52.344702502095302</v>
      </c>
      <c r="KT73" s="2">
        <v>5.3421187762276601E-3</v>
      </c>
      <c r="KU73" s="7" t="b">
        <v>0</v>
      </c>
      <c r="KV73" s="2">
        <v>60.07</v>
      </c>
      <c r="KW73" s="7" t="b">
        <v>0</v>
      </c>
      <c r="KX73" s="2">
        <v>20.02</v>
      </c>
      <c r="KY73" s="7" t="b">
        <v>0</v>
      </c>
      <c r="KZ73" s="2">
        <v>50.06</v>
      </c>
      <c r="LA73" s="7" t="b">
        <v>0</v>
      </c>
      <c r="LB73" s="2">
        <v>60.07</v>
      </c>
      <c r="LC73" s="7" t="b">
        <v>0</v>
      </c>
      <c r="LD73" s="2">
        <v>20.02</v>
      </c>
      <c r="LE73" s="7" t="b">
        <v>0</v>
      </c>
      <c r="LF73" s="2">
        <v>50.06</v>
      </c>
      <c r="LG73" s="7" t="b">
        <v>0</v>
      </c>
      <c r="LH73" s="2">
        <v>10.01</v>
      </c>
      <c r="LI73" s="7" t="b">
        <v>0</v>
      </c>
      <c r="LJ73" s="2">
        <v>20.02</v>
      </c>
      <c r="LK73" s="7" t="b">
        <v>0</v>
      </c>
      <c r="LL73" s="2">
        <v>60.07</v>
      </c>
      <c r="LM73" s="7" t="b">
        <v>0</v>
      </c>
      <c r="LN73" s="2">
        <v>30.03</v>
      </c>
      <c r="LO73" s="4">
        <v>5.0049999999999999</v>
      </c>
      <c r="LP73" s="4">
        <v>141.42135623730999</v>
      </c>
      <c r="LQ73" s="4">
        <v>3.2017309741103001E-3</v>
      </c>
      <c r="LR73" s="1" t="b">
        <v>0</v>
      </c>
      <c r="LS73" s="4">
        <v>10.01</v>
      </c>
      <c r="LT73" s="1" t="b">
        <v>0</v>
      </c>
      <c r="LU73" s="4">
        <v>10.01</v>
      </c>
      <c r="LV73" s="1" t="b">
        <v>0</v>
      </c>
      <c r="LW73" s="4">
        <v>0</v>
      </c>
      <c r="LX73" s="1" t="b">
        <v>0</v>
      </c>
      <c r="LY73" s="4">
        <v>0</v>
      </c>
      <c r="LZ73" s="1" t="b">
        <v>0</v>
      </c>
      <c r="MA73" s="4">
        <v>10.01</v>
      </c>
      <c r="MB73" s="1" t="b">
        <v>0</v>
      </c>
      <c r="MC73" s="4">
        <v>0</v>
      </c>
      <c r="MD73" s="1" t="b">
        <v>0</v>
      </c>
      <c r="ME73" s="4">
        <v>0</v>
      </c>
      <c r="MF73" s="1" t="b">
        <v>0</v>
      </c>
      <c r="MG73" s="4">
        <v>0</v>
      </c>
      <c r="MH73" s="1" t="b">
        <v>0</v>
      </c>
      <c r="MI73" s="4">
        <v>0</v>
      </c>
      <c r="MJ73" s="1" t="b">
        <v>0</v>
      </c>
      <c r="MK73" s="4">
        <v>20.02</v>
      </c>
    </row>
    <row r="74" spans="1:349" x14ac:dyDescent="0.25">
      <c r="A74" s="1"/>
      <c r="B74" s="1" t="b">
        <v>0</v>
      </c>
      <c r="C74" s="1" t="s">
        <v>183</v>
      </c>
      <c r="D74" s="6">
        <v>43420.643402777801</v>
      </c>
      <c r="E74" s="3" t="s">
        <v>34</v>
      </c>
      <c r="F74" s="4"/>
      <c r="G74" s="1" t="s">
        <v>44</v>
      </c>
      <c r="H74" s="2">
        <v>1506.7719999999999</v>
      </c>
      <c r="I74" s="2">
        <v>8.0980007151914108</v>
      </c>
      <c r="J74" s="2" t="s">
        <v>41</v>
      </c>
      <c r="K74" s="7" t="b">
        <v>0</v>
      </c>
      <c r="L74" s="2">
        <v>1351.56</v>
      </c>
      <c r="M74" s="7" t="b">
        <v>0</v>
      </c>
      <c r="N74" s="2">
        <v>1461.71</v>
      </c>
      <c r="O74" s="7" t="b">
        <v>0</v>
      </c>
      <c r="P74" s="2">
        <v>1671.99</v>
      </c>
      <c r="Q74" s="7" t="b">
        <v>0</v>
      </c>
      <c r="R74" s="2">
        <v>1692.02</v>
      </c>
      <c r="S74" s="7" t="b">
        <v>0</v>
      </c>
      <c r="T74" s="2">
        <v>1431.67</v>
      </c>
      <c r="U74" s="7" t="b">
        <v>0</v>
      </c>
      <c r="V74" s="2">
        <v>1441.71</v>
      </c>
      <c r="W74" s="7" t="b">
        <v>0</v>
      </c>
      <c r="X74" s="2">
        <v>1341.57</v>
      </c>
      <c r="Y74" s="7" t="b">
        <v>0</v>
      </c>
      <c r="Z74" s="2">
        <v>1571.86</v>
      </c>
      <c r="AA74" s="7" t="b">
        <v>0</v>
      </c>
      <c r="AB74" s="2">
        <v>1571.84</v>
      </c>
      <c r="AC74" s="7" t="b">
        <v>0</v>
      </c>
      <c r="AD74" s="2">
        <v>1531.79</v>
      </c>
      <c r="AE74" s="4">
        <v>16526.36</v>
      </c>
      <c r="AF74" s="4">
        <v>1.9840067687882801</v>
      </c>
      <c r="AG74" s="4" t="s">
        <v>41</v>
      </c>
      <c r="AH74" s="1" t="b">
        <v>0</v>
      </c>
      <c r="AI74" s="4">
        <v>16897.12</v>
      </c>
      <c r="AJ74" s="1" t="b">
        <v>0</v>
      </c>
      <c r="AK74" s="4">
        <v>15885.36</v>
      </c>
      <c r="AL74" s="1" t="b">
        <v>0</v>
      </c>
      <c r="AM74" s="4">
        <v>16325.72</v>
      </c>
      <c r="AN74" s="1" t="b">
        <v>0</v>
      </c>
      <c r="AO74" s="4">
        <v>16336.28</v>
      </c>
      <c r="AP74" s="1" t="b">
        <v>0</v>
      </c>
      <c r="AQ74" s="4">
        <v>17026.939999999999</v>
      </c>
      <c r="AR74" s="1" t="b">
        <v>0</v>
      </c>
      <c r="AS74" s="4">
        <v>16426.04</v>
      </c>
      <c r="AT74" s="1" t="b">
        <v>0</v>
      </c>
      <c r="AU74" s="4">
        <v>16526.29</v>
      </c>
      <c r="AV74" s="1" t="b">
        <v>0</v>
      </c>
      <c r="AW74" s="4">
        <v>16426.53</v>
      </c>
      <c r="AX74" s="1" t="b">
        <v>0</v>
      </c>
      <c r="AY74" s="4">
        <v>16766.72</v>
      </c>
      <c r="AZ74" s="1" t="b">
        <v>0</v>
      </c>
      <c r="BA74" s="4">
        <v>16646.599999999999</v>
      </c>
      <c r="BB74" s="2">
        <v>4369139.25</v>
      </c>
      <c r="BC74" s="2">
        <v>0.66586206285117</v>
      </c>
      <c r="BD74" s="2" t="s">
        <v>41</v>
      </c>
      <c r="BE74" s="7" t="b">
        <v>0</v>
      </c>
      <c r="BF74" s="2">
        <v>4381207.93</v>
      </c>
      <c r="BG74" s="7" t="b">
        <v>0</v>
      </c>
      <c r="BH74" s="2">
        <v>4403665.7</v>
      </c>
      <c r="BI74" s="7" t="b">
        <v>0</v>
      </c>
      <c r="BJ74" s="2">
        <v>4382063</v>
      </c>
      <c r="BK74" s="7" t="b">
        <v>0</v>
      </c>
      <c r="BL74" s="2">
        <v>4415368.0199999996</v>
      </c>
      <c r="BM74" s="7" t="b">
        <v>0</v>
      </c>
      <c r="BN74" s="2">
        <v>4350135.29</v>
      </c>
      <c r="BO74" s="7" t="b">
        <v>0</v>
      </c>
      <c r="BP74" s="2">
        <v>4367041.1100000003</v>
      </c>
      <c r="BQ74" s="7" t="b">
        <v>0</v>
      </c>
      <c r="BR74" s="2">
        <v>4340863.68</v>
      </c>
      <c r="BS74" s="7" t="b">
        <v>0</v>
      </c>
      <c r="BT74" s="2">
        <v>4324412.8499999996</v>
      </c>
      <c r="BU74" s="7" t="b">
        <v>0</v>
      </c>
      <c r="BV74" s="2">
        <v>4382581.18</v>
      </c>
      <c r="BW74" s="7" t="b">
        <v>0</v>
      </c>
      <c r="BX74" s="2">
        <v>4344053.74</v>
      </c>
      <c r="BY74" s="4">
        <v>21762.97</v>
      </c>
      <c r="BZ74" s="4">
        <v>3.6324804140651898</v>
      </c>
      <c r="CA74" s="4" t="s">
        <v>41</v>
      </c>
      <c r="CB74" s="1" t="b">
        <v>0</v>
      </c>
      <c r="CC74" s="4">
        <v>21466.959999999999</v>
      </c>
      <c r="CD74" s="1" t="b">
        <v>0</v>
      </c>
      <c r="CE74" s="4">
        <v>21186.57</v>
      </c>
      <c r="CF74" s="1" t="b">
        <v>0</v>
      </c>
      <c r="CG74" s="4">
        <v>21216.67</v>
      </c>
      <c r="CH74" s="1" t="b">
        <v>0</v>
      </c>
      <c r="CI74" s="4">
        <v>21977.91</v>
      </c>
      <c r="CJ74" s="1" t="b">
        <v>0</v>
      </c>
      <c r="CK74" s="4">
        <v>22629.4</v>
      </c>
      <c r="CL74" s="1" t="b">
        <v>0</v>
      </c>
      <c r="CM74" s="4">
        <v>23131.040000000001</v>
      </c>
      <c r="CN74" s="1" t="b">
        <v>0</v>
      </c>
      <c r="CO74" s="4">
        <v>22008.19</v>
      </c>
      <c r="CP74" s="1" t="b">
        <v>0</v>
      </c>
      <c r="CQ74" s="4">
        <v>20294.3</v>
      </c>
      <c r="CR74" s="1" t="b">
        <v>0</v>
      </c>
      <c r="CS74" s="4">
        <v>21891</v>
      </c>
      <c r="CT74" s="1" t="b">
        <v>0</v>
      </c>
      <c r="CU74" s="4">
        <v>21827.66</v>
      </c>
      <c r="CV74" s="2">
        <v>8433.5339999999997</v>
      </c>
      <c r="CW74" s="2">
        <v>4.8396132281873596</v>
      </c>
      <c r="CX74" s="2" t="s">
        <v>41</v>
      </c>
      <c r="CY74" s="7" t="b">
        <v>0</v>
      </c>
      <c r="CZ74" s="2">
        <v>9002.56</v>
      </c>
      <c r="DA74" s="2">
        <v>8791.9599999999991</v>
      </c>
      <c r="DB74" s="2">
        <v>8772.1</v>
      </c>
      <c r="DC74" s="2">
        <v>8842.2800000000007</v>
      </c>
      <c r="DD74" s="2">
        <v>7890.64</v>
      </c>
      <c r="DE74" s="2">
        <v>8381.3700000000008</v>
      </c>
      <c r="DF74" s="2">
        <v>8030.89</v>
      </c>
      <c r="DG74" s="2">
        <v>8141.14</v>
      </c>
      <c r="DH74" s="2">
        <v>7970.77</v>
      </c>
      <c r="DI74" s="2">
        <v>8511.6299999999992</v>
      </c>
      <c r="DJ74" s="4">
        <v>247.28299999999999</v>
      </c>
      <c r="DK74" s="4">
        <v>20.292771864115199</v>
      </c>
      <c r="DL74" s="4" t="s">
        <v>41</v>
      </c>
      <c r="DM74" s="1" t="b">
        <v>0</v>
      </c>
      <c r="DN74" s="4">
        <v>250.29</v>
      </c>
      <c r="DO74" s="4">
        <v>250.29</v>
      </c>
      <c r="DP74" s="4">
        <v>210.23</v>
      </c>
      <c r="DQ74" s="4">
        <v>270.31</v>
      </c>
      <c r="DR74" s="4">
        <v>160.18</v>
      </c>
      <c r="DS74" s="4">
        <v>190.22</v>
      </c>
      <c r="DT74" s="4">
        <v>310.35000000000002</v>
      </c>
      <c r="DU74" s="4">
        <v>240.28</v>
      </c>
      <c r="DV74" s="4">
        <v>320.37</v>
      </c>
      <c r="DW74" s="4">
        <v>270.31</v>
      </c>
      <c r="DX74" s="2">
        <v>2552.0650000000001</v>
      </c>
      <c r="DY74" s="2">
        <v>7.22562425162387</v>
      </c>
      <c r="DZ74" s="2">
        <v>4.3745550609398498E-2</v>
      </c>
      <c r="EA74" s="7" t="b">
        <v>0</v>
      </c>
      <c r="EB74" s="2">
        <v>2633.16</v>
      </c>
      <c r="EC74" s="2">
        <v>2843.44</v>
      </c>
      <c r="ED74" s="2">
        <v>2432.91</v>
      </c>
      <c r="EE74" s="2">
        <v>2442.9</v>
      </c>
      <c r="EF74" s="2">
        <v>2643.17</v>
      </c>
      <c r="EG74" s="2">
        <v>2472.9899999999998</v>
      </c>
      <c r="EH74" s="2">
        <v>2222.67</v>
      </c>
      <c r="EI74" s="2">
        <v>2763.32</v>
      </c>
      <c r="EJ74" s="2">
        <v>2633.15</v>
      </c>
      <c r="EK74" s="2">
        <v>2432.94</v>
      </c>
      <c r="EL74" s="4">
        <v>530395.84199999995</v>
      </c>
      <c r="EM74" s="4">
        <v>0.59029712045924998</v>
      </c>
      <c r="EN74" s="4">
        <v>4.4265444876436399</v>
      </c>
      <c r="EO74" s="1" t="b">
        <v>0</v>
      </c>
      <c r="EP74" s="4">
        <v>528066.31000000006</v>
      </c>
      <c r="EQ74" s="4">
        <v>529367.85</v>
      </c>
      <c r="ER74" s="4">
        <v>528553.98</v>
      </c>
      <c r="ES74" s="4">
        <v>526684.46</v>
      </c>
      <c r="ET74" s="4">
        <v>529060.62</v>
      </c>
      <c r="EU74" s="4">
        <v>528778.43000000005</v>
      </c>
      <c r="EV74" s="4">
        <v>529820.9</v>
      </c>
      <c r="EW74" s="4">
        <v>533418.63</v>
      </c>
      <c r="EX74" s="4">
        <v>533317.54</v>
      </c>
      <c r="EY74" s="4">
        <v>536889.69999999995</v>
      </c>
      <c r="EZ74" s="2">
        <v>161.185</v>
      </c>
      <c r="FA74" s="2">
        <v>19.077513119147699</v>
      </c>
      <c r="FB74" s="2" t="s">
        <v>41</v>
      </c>
      <c r="FC74" s="7" t="b">
        <v>0</v>
      </c>
      <c r="FD74" s="2">
        <v>160.18</v>
      </c>
      <c r="FE74" s="2">
        <v>130.15</v>
      </c>
      <c r="FF74" s="2">
        <v>150.16999999999999</v>
      </c>
      <c r="FG74" s="2">
        <v>160.18</v>
      </c>
      <c r="FH74" s="2">
        <v>200.24</v>
      </c>
      <c r="FI74" s="2">
        <v>130.15</v>
      </c>
      <c r="FJ74" s="2">
        <v>190.22</v>
      </c>
      <c r="FK74" s="2">
        <v>210.24</v>
      </c>
      <c r="FL74" s="2">
        <v>120.14</v>
      </c>
      <c r="FM74" s="2">
        <v>160.18</v>
      </c>
      <c r="FN74" s="4">
        <v>10.01</v>
      </c>
      <c r="FO74" s="4">
        <v>105.409255338946</v>
      </c>
      <c r="FP74" s="4">
        <v>5.3281213193607801E-5</v>
      </c>
      <c r="FQ74" s="1" t="b">
        <v>0</v>
      </c>
      <c r="FR74" s="4">
        <v>30.03</v>
      </c>
      <c r="FS74" s="4">
        <v>20.02</v>
      </c>
      <c r="FT74" s="4">
        <v>10.01</v>
      </c>
      <c r="FU74" s="4">
        <v>0</v>
      </c>
      <c r="FV74" s="4">
        <v>10.01</v>
      </c>
      <c r="FW74" s="4">
        <v>20.02</v>
      </c>
      <c r="FX74" s="4">
        <v>0</v>
      </c>
      <c r="FY74" s="4">
        <v>0</v>
      </c>
      <c r="FZ74" s="4">
        <v>0</v>
      </c>
      <c r="GA74" s="4">
        <v>10.01</v>
      </c>
      <c r="GB74" s="2">
        <v>1287.5160000000001</v>
      </c>
      <c r="GC74" s="2">
        <v>9.5038018167452307</v>
      </c>
      <c r="GD74" s="2" t="s">
        <v>41</v>
      </c>
      <c r="GE74" s="7" t="b">
        <v>0</v>
      </c>
      <c r="GF74" s="2">
        <v>1111.33</v>
      </c>
      <c r="GG74" s="2">
        <v>1401.64</v>
      </c>
      <c r="GH74" s="2">
        <v>1351.62</v>
      </c>
      <c r="GI74" s="2">
        <v>1451.71</v>
      </c>
      <c r="GJ74" s="2">
        <v>1391.64</v>
      </c>
      <c r="GK74" s="2">
        <v>1221.42</v>
      </c>
      <c r="GL74" s="2">
        <v>1241.44</v>
      </c>
      <c r="GM74" s="2">
        <v>1241.46</v>
      </c>
      <c r="GN74" s="2">
        <v>1361.6</v>
      </c>
      <c r="GO74" s="2">
        <v>1101.3</v>
      </c>
      <c r="GP74" s="4">
        <v>114.129</v>
      </c>
      <c r="GQ74" s="4">
        <v>29.297543104903301</v>
      </c>
      <c r="GR74" s="4" t="s">
        <v>41</v>
      </c>
      <c r="GS74" s="1" t="b">
        <v>0</v>
      </c>
      <c r="GT74" s="4">
        <v>160.18</v>
      </c>
      <c r="GU74" s="4">
        <v>130.15</v>
      </c>
      <c r="GV74" s="4">
        <v>100.11</v>
      </c>
      <c r="GW74" s="4">
        <v>170.19</v>
      </c>
      <c r="GX74" s="4">
        <v>60.07</v>
      </c>
      <c r="GY74" s="4">
        <v>110.12</v>
      </c>
      <c r="GZ74" s="4">
        <v>80.09</v>
      </c>
      <c r="HA74" s="4">
        <v>110.12</v>
      </c>
      <c r="HB74" s="4">
        <v>120.14</v>
      </c>
      <c r="HC74" s="4">
        <v>100.12</v>
      </c>
      <c r="HD74" s="2">
        <v>931704.65300000005</v>
      </c>
      <c r="HE74" s="2">
        <v>0.63598967583462696</v>
      </c>
      <c r="HF74" s="2">
        <v>63.818112006608303</v>
      </c>
      <c r="HG74" s="7" t="b">
        <v>0</v>
      </c>
      <c r="HH74" s="2">
        <v>923012.02</v>
      </c>
      <c r="HI74" s="7" t="b">
        <v>0</v>
      </c>
      <c r="HJ74" s="2">
        <v>929163.97</v>
      </c>
      <c r="HK74" s="7" t="b">
        <v>0</v>
      </c>
      <c r="HL74" s="2">
        <v>932324.44</v>
      </c>
      <c r="HM74" s="7" t="b">
        <v>0</v>
      </c>
      <c r="HN74" s="2">
        <v>926650.05</v>
      </c>
      <c r="HO74" s="7" t="b">
        <v>0</v>
      </c>
      <c r="HP74" s="2">
        <v>939272.21</v>
      </c>
      <c r="HQ74" s="7" t="b">
        <v>0</v>
      </c>
      <c r="HR74" s="2">
        <v>929478.72</v>
      </c>
      <c r="HS74" s="7" t="b">
        <v>0</v>
      </c>
      <c r="HT74" s="2">
        <v>926553.1</v>
      </c>
      <c r="HU74" s="7" t="b">
        <v>0</v>
      </c>
      <c r="HV74" s="2">
        <v>940649.05</v>
      </c>
      <c r="HW74" s="7" t="b">
        <v>0</v>
      </c>
      <c r="HX74" s="2">
        <v>931975.58</v>
      </c>
      <c r="HY74" s="7" t="b">
        <v>0</v>
      </c>
      <c r="HZ74" s="2">
        <v>937967.39</v>
      </c>
      <c r="IA74" s="4">
        <v>789285.80500000005</v>
      </c>
      <c r="IB74" s="4">
        <v>1.2241832556058401</v>
      </c>
      <c r="IC74" s="4">
        <v>61.010304364262403</v>
      </c>
      <c r="ID74" s="1" t="b">
        <v>0</v>
      </c>
      <c r="IE74" s="4">
        <v>803862.66</v>
      </c>
      <c r="IF74" s="1" t="b">
        <v>0</v>
      </c>
      <c r="IG74" s="4">
        <v>794846.32</v>
      </c>
      <c r="IH74" s="1" t="b">
        <v>0</v>
      </c>
      <c r="II74" s="4">
        <v>804744.46</v>
      </c>
      <c r="IJ74" s="1" t="b">
        <v>0</v>
      </c>
      <c r="IK74" s="4">
        <v>792612.82</v>
      </c>
      <c r="IL74" s="1" t="b">
        <v>0</v>
      </c>
      <c r="IM74" s="4">
        <v>781753.7</v>
      </c>
      <c r="IN74" s="1" t="b">
        <v>0</v>
      </c>
      <c r="IO74" s="4">
        <v>786539.46</v>
      </c>
      <c r="IP74" s="1" t="b">
        <v>0</v>
      </c>
      <c r="IQ74" s="4">
        <v>786892.37</v>
      </c>
      <c r="IR74" s="1" t="b">
        <v>0</v>
      </c>
      <c r="IS74" s="4">
        <v>783088.22</v>
      </c>
      <c r="IT74" s="1" t="b">
        <v>0</v>
      </c>
      <c r="IU74" s="4">
        <v>774939.78</v>
      </c>
      <c r="IV74" s="1" t="b">
        <v>0</v>
      </c>
      <c r="IW74" s="4">
        <v>783578.26</v>
      </c>
      <c r="IX74" s="2">
        <v>210376.217</v>
      </c>
      <c r="IY74" s="2">
        <v>0.41852683971076898</v>
      </c>
      <c r="IZ74" s="2">
        <v>49.187921639318503</v>
      </c>
      <c r="JA74" s="7" t="b">
        <v>0</v>
      </c>
      <c r="JB74" s="2">
        <v>211031.26</v>
      </c>
      <c r="JC74" s="7" t="b">
        <v>0</v>
      </c>
      <c r="JD74" s="2">
        <v>209011.63</v>
      </c>
      <c r="JE74" s="7" t="b">
        <v>0</v>
      </c>
      <c r="JF74" s="2">
        <v>209511.12</v>
      </c>
      <c r="JG74" s="7" t="b">
        <v>0</v>
      </c>
      <c r="JH74" s="2">
        <v>210930.58</v>
      </c>
      <c r="JI74" s="7" t="b">
        <v>0</v>
      </c>
      <c r="JJ74" s="2">
        <v>211659.86</v>
      </c>
      <c r="JK74" s="7" t="b">
        <v>0</v>
      </c>
      <c r="JL74" s="2">
        <v>210669.56</v>
      </c>
      <c r="JM74" s="7" t="b">
        <v>0</v>
      </c>
      <c r="JN74" s="2">
        <v>211206.93</v>
      </c>
      <c r="JO74" s="7" t="b">
        <v>0</v>
      </c>
      <c r="JP74" s="2">
        <v>210144.66</v>
      </c>
      <c r="JQ74" s="7" t="b">
        <v>0</v>
      </c>
      <c r="JR74" s="2">
        <v>210290.64</v>
      </c>
      <c r="JS74" s="7" t="b">
        <v>0</v>
      </c>
      <c r="JT74" s="2">
        <v>209305.93</v>
      </c>
      <c r="JU74" s="4">
        <v>41902.885000000002</v>
      </c>
      <c r="JV74" s="4">
        <v>1.50793025626844</v>
      </c>
      <c r="JW74" s="4">
        <v>45.149030783851501</v>
      </c>
      <c r="JX74" s="1" t="b">
        <v>0</v>
      </c>
      <c r="JY74" s="4">
        <v>42695.18</v>
      </c>
      <c r="JZ74" s="1" t="b">
        <v>0</v>
      </c>
      <c r="KA74" s="4">
        <v>41971.58</v>
      </c>
      <c r="KB74" s="1" t="b">
        <v>0</v>
      </c>
      <c r="KC74" s="4">
        <v>42654.58</v>
      </c>
      <c r="KD74" s="1" t="b">
        <v>0</v>
      </c>
      <c r="KE74" s="4">
        <v>41972.41</v>
      </c>
      <c r="KF74" s="1" t="b">
        <v>0</v>
      </c>
      <c r="KG74" s="4">
        <v>42032.15</v>
      </c>
      <c r="KH74" s="1" t="b">
        <v>0</v>
      </c>
      <c r="KI74" s="4">
        <v>42082.03</v>
      </c>
      <c r="KJ74" s="1" t="b">
        <v>0</v>
      </c>
      <c r="KK74" s="4">
        <v>40617.99</v>
      </c>
      <c r="KL74" s="1" t="b">
        <v>0</v>
      </c>
      <c r="KM74" s="4">
        <v>42163.03</v>
      </c>
      <c r="KN74" s="1" t="b">
        <v>0</v>
      </c>
      <c r="KO74" s="4">
        <v>41700.199999999997</v>
      </c>
      <c r="KP74" s="1" t="b">
        <v>0</v>
      </c>
      <c r="KQ74" s="4">
        <v>41139.699999999997</v>
      </c>
      <c r="KR74" s="2">
        <v>350649.56599999999</v>
      </c>
      <c r="KS74" s="2">
        <v>1.1012678065483099</v>
      </c>
      <c r="KT74" s="2">
        <v>49.239324722148098</v>
      </c>
      <c r="KU74" s="7" t="b">
        <v>0</v>
      </c>
      <c r="KV74" s="2">
        <v>349106.51</v>
      </c>
      <c r="KW74" s="7" t="b">
        <v>0</v>
      </c>
      <c r="KX74" s="2">
        <v>346436.73</v>
      </c>
      <c r="KY74" s="7" t="b">
        <v>0</v>
      </c>
      <c r="KZ74" s="2">
        <v>347846.04</v>
      </c>
      <c r="LA74" s="7" t="b">
        <v>0</v>
      </c>
      <c r="LB74" s="2">
        <v>353078.71</v>
      </c>
      <c r="LC74" s="7" t="b">
        <v>0</v>
      </c>
      <c r="LD74" s="2">
        <v>343978.82</v>
      </c>
      <c r="LE74" s="7" t="b">
        <v>0</v>
      </c>
      <c r="LF74" s="2">
        <v>351606.62</v>
      </c>
      <c r="LG74" s="7" t="b">
        <v>0</v>
      </c>
      <c r="LH74" s="2">
        <v>357280.63</v>
      </c>
      <c r="LI74" s="7" t="b">
        <v>0</v>
      </c>
      <c r="LJ74" s="2">
        <v>351639.32</v>
      </c>
      <c r="LK74" s="7" t="b">
        <v>0</v>
      </c>
      <c r="LL74" s="2">
        <v>353480.35</v>
      </c>
      <c r="LM74" s="7" t="b">
        <v>0</v>
      </c>
      <c r="LN74" s="2">
        <v>352041.93</v>
      </c>
      <c r="LO74" s="4">
        <v>70711.305999999997</v>
      </c>
      <c r="LP74" s="4">
        <v>1.4932655657717699</v>
      </c>
      <c r="LQ74" s="4">
        <v>45.234481246751599</v>
      </c>
      <c r="LR74" s="1" t="b">
        <v>0</v>
      </c>
      <c r="LS74" s="4">
        <v>69940.25</v>
      </c>
      <c r="LT74" s="1" t="b">
        <v>0</v>
      </c>
      <c r="LU74" s="4">
        <v>70795.100000000006</v>
      </c>
      <c r="LV74" s="1" t="b">
        <v>0</v>
      </c>
      <c r="LW74" s="4">
        <v>69457.78</v>
      </c>
      <c r="LX74" s="1" t="b">
        <v>0</v>
      </c>
      <c r="LY74" s="4">
        <v>70623.81</v>
      </c>
      <c r="LZ74" s="1" t="b">
        <v>0</v>
      </c>
      <c r="MA74" s="4">
        <v>71398.62</v>
      </c>
      <c r="MB74" s="1" t="b">
        <v>0</v>
      </c>
      <c r="MC74" s="4">
        <v>73148.639999999999</v>
      </c>
      <c r="MD74" s="1" t="b">
        <v>0</v>
      </c>
      <c r="ME74" s="4">
        <v>70372.12</v>
      </c>
      <c r="MF74" s="1" t="b">
        <v>0</v>
      </c>
      <c r="MG74" s="4">
        <v>70149.45</v>
      </c>
      <c r="MH74" s="1" t="b">
        <v>0</v>
      </c>
      <c r="MI74" s="4">
        <v>69909.679999999993</v>
      </c>
      <c r="MJ74" s="1" t="b">
        <v>0</v>
      </c>
      <c r="MK74" s="4">
        <v>71317.61</v>
      </c>
    </row>
    <row r="75" spans="1:349" x14ac:dyDescent="0.25">
      <c r="A75" s="1"/>
      <c r="B75" s="1" t="b">
        <v>0</v>
      </c>
      <c r="C75" s="1" t="s">
        <v>229</v>
      </c>
      <c r="D75" s="6">
        <v>43420.646990740701</v>
      </c>
      <c r="E75" s="3" t="s">
        <v>34</v>
      </c>
      <c r="F75" s="4"/>
      <c r="G75" s="1" t="s">
        <v>46</v>
      </c>
      <c r="H75" s="2">
        <v>837.96799999999996</v>
      </c>
      <c r="I75" s="2">
        <v>11.3362233254567</v>
      </c>
      <c r="J75" s="2" t="s">
        <v>41</v>
      </c>
      <c r="K75" s="7" t="b">
        <v>0</v>
      </c>
      <c r="L75" s="2">
        <v>820.93</v>
      </c>
      <c r="M75" s="7" t="b">
        <v>0</v>
      </c>
      <c r="N75" s="2">
        <v>1011.2</v>
      </c>
      <c r="O75" s="7" t="b">
        <v>0</v>
      </c>
      <c r="P75" s="2">
        <v>770.9</v>
      </c>
      <c r="Q75" s="7" t="b">
        <v>0</v>
      </c>
      <c r="R75" s="2">
        <v>750.86</v>
      </c>
      <c r="S75" s="7" t="b">
        <v>0</v>
      </c>
      <c r="T75" s="2">
        <v>730.84</v>
      </c>
      <c r="U75" s="7" t="b">
        <v>0</v>
      </c>
      <c r="V75" s="2">
        <v>971.13</v>
      </c>
      <c r="W75" s="7" t="b">
        <v>0</v>
      </c>
      <c r="X75" s="2">
        <v>850.98</v>
      </c>
      <c r="Y75" s="7" t="b">
        <v>0</v>
      </c>
      <c r="Z75" s="2">
        <v>840.98</v>
      </c>
      <c r="AA75" s="7" t="b">
        <v>0</v>
      </c>
      <c r="AB75" s="2">
        <v>881.01</v>
      </c>
      <c r="AC75" s="7" t="b">
        <v>0</v>
      </c>
      <c r="AD75" s="2">
        <v>750.85</v>
      </c>
      <c r="AE75" s="4">
        <v>8404.0010000000002</v>
      </c>
      <c r="AF75" s="4">
        <v>3.1297015405085</v>
      </c>
      <c r="AG75" s="4" t="s">
        <v>41</v>
      </c>
      <c r="AH75" s="1" t="b">
        <v>0</v>
      </c>
      <c r="AI75" s="4">
        <v>8641.83</v>
      </c>
      <c r="AJ75" s="1" t="b">
        <v>0</v>
      </c>
      <c r="AK75" s="4">
        <v>8461.61</v>
      </c>
      <c r="AL75" s="1" t="b">
        <v>0</v>
      </c>
      <c r="AM75" s="4">
        <v>8010.95</v>
      </c>
      <c r="AN75" s="1" t="b">
        <v>0</v>
      </c>
      <c r="AO75" s="4">
        <v>8471.69</v>
      </c>
      <c r="AP75" s="1" t="b">
        <v>0</v>
      </c>
      <c r="AQ75" s="4">
        <v>8361.7099999999991</v>
      </c>
      <c r="AR75" s="1" t="b">
        <v>0</v>
      </c>
      <c r="AS75" s="4">
        <v>8341.2199999999993</v>
      </c>
      <c r="AT75" s="1" t="b">
        <v>0</v>
      </c>
      <c r="AU75" s="4">
        <v>8531.5300000000007</v>
      </c>
      <c r="AV75" s="1" t="b">
        <v>0</v>
      </c>
      <c r="AW75" s="4">
        <v>8807.08</v>
      </c>
      <c r="AX75" s="1" t="b">
        <v>0</v>
      </c>
      <c r="AY75" s="4">
        <v>8471.66</v>
      </c>
      <c r="AZ75" s="1" t="b">
        <v>0</v>
      </c>
      <c r="BA75" s="4">
        <v>7940.73</v>
      </c>
      <c r="BB75" s="2">
        <v>4336744.091</v>
      </c>
      <c r="BC75" s="2">
        <v>0.62491097398105899</v>
      </c>
      <c r="BD75" s="2" t="s">
        <v>41</v>
      </c>
      <c r="BE75" s="7" t="b">
        <v>0</v>
      </c>
      <c r="BF75" s="2">
        <v>4360341.59</v>
      </c>
      <c r="BG75" s="7" t="b">
        <v>0</v>
      </c>
      <c r="BH75" s="2">
        <v>4308571.3899999997</v>
      </c>
      <c r="BI75" s="7" t="b">
        <v>0</v>
      </c>
      <c r="BJ75" s="2">
        <v>4356688.88</v>
      </c>
      <c r="BK75" s="7" t="b">
        <v>0</v>
      </c>
      <c r="BL75" s="2">
        <v>4295132.6399999997</v>
      </c>
      <c r="BM75" s="7" t="b">
        <v>0</v>
      </c>
      <c r="BN75" s="2">
        <v>4351227.6399999997</v>
      </c>
      <c r="BO75" s="7" t="b">
        <v>0</v>
      </c>
      <c r="BP75" s="2">
        <v>4309944.4800000004</v>
      </c>
      <c r="BQ75" s="7" t="b">
        <v>0</v>
      </c>
      <c r="BR75" s="2">
        <v>4335256.04</v>
      </c>
      <c r="BS75" s="7" t="b">
        <v>0</v>
      </c>
      <c r="BT75" s="2">
        <v>4375801.74</v>
      </c>
      <c r="BU75" s="7" t="b">
        <v>0</v>
      </c>
      <c r="BV75" s="2">
        <v>4355596.22</v>
      </c>
      <c r="BW75" s="7" t="b">
        <v>0</v>
      </c>
      <c r="BX75" s="2">
        <v>4318880.29</v>
      </c>
      <c r="BY75" s="4">
        <v>19839.267</v>
      </c>
      <c r="BZ75" s="4">
        <v>1.61751963154247</v>
      </c>
      <c r="CA75" s="4" t="s">
        <v>41</v>
      </c>
      <c r="CB75" s="1" t="b">
        <v>0</v>
      </c>
      <c r="CC75" s="4">
        <v>20093.8</v>
      </c>
      <c r="CD75" s="1" t="b">
        <v>0</v>
      </c>
      <c r="CE75" s="4">
        <v>20223.97</v>
      </c>
      <c r="CF75" s="1" t="b">
        <v>0</v>
      </c>
      <c r="CG75" s="4">
        <v>19632.62</v>
      </c>
      <c r="CH75" s="1" t="b">
        <v>0</v>
      </c>
      <c r="CI75" s="4">
        <v>19743.25</v>
      </c>
      <c r="CJ75" s="1" t="b">
        <v>0</v>
      </c>
      <c r="CK75" s="4">
        <v>19793.12</v>
      </c>
      <c r="CL75" s="1" t="b">
        <v>0</v>
      </c>
      <c r="CM75" s="4">
        <v>19823.48</v>
      </c>
      <c r="CN75" s="1" t="b">
        <v>0</v>
      </c>
      <c r="CO75" s="4">
        <v>20113.73</v>
      </c>
      <c r="CP75" s="1" t="b">
        <v>0</v>
      </c>
      <c r="CQ75" s="4">
        <v>19372.259999999998</v>
      </c>
      <c r="CR75" s="1" t="b">
        <v>0</v>
      </c>
      <c r="CS75" s="4">
        <v>20224.21</v>
      </c>
      <c r="CT75" s="1" t="b">
        <v>0</v>
      </c>
      <c r="CU75" s="4">
        <v>19372.23</v>
      </c>
      <c r="CV75" s="2">
        <v>7815.5510000000004</v>
      </c>
      <c r="CW75" s="2">
        <v>3.10368575073664</v>
      </c>
      <c r="CX75" s="2" t="s">
        <v>41</v>
      </c>
      <c r="CY75" s="7" t="b">
        <v>0</v>
      </c>
      <c r="CZ75" s="2">
        <v>7770.45</v>
      </c>
      <c r="DA75" s="2">
        <v>7580.14</v>
      </c>
      <c r="DB75" s="2">
        <v>7750.33</v>
      </c>
      <c r="DC75" s="2">
        <v>8331.32</v>
      </c>
      <c r="DD75" s="2">
        <v>7720.34</v>
      </c>
      <c r="DE75" s="2">
        <v>8171.07</v>
      </c>
      <c r="DF75" s="2">
        <v>7810.51</v>
      </c>
      <c r="DG75" s="2">
        <v>7620.48</v>
      </c>
      <c r="DH75" s="2">
        <v>7730.42</v>
      </c>
      <c r="DI75" s="2">
        <v>7670.45</v>
      </c>
      <c r="DJ75" s="4">
        <v>192.22</v>
      </c>
      <c r="DK75" s="4">
        <v>34.3552042701793</v>
      </c>
      <c r="DL75" s="4" t="s">
        <v>41</v>
      </c>
      <c r="DM75" s="1" t="b">
        <v>0</v>
      </c>
      <c r="DN75" s="4">
        <v>190.22</v>
      </c>
      <c r="DO75" s="4">
        <v>180.21</v>
      </c>
      <c r="DP75" s="4">
        <v>260.3</v>
      </c>
      <c r="DQ75" s="4">
        <v>230.26</v>
      </c>
      <c r="DR75" s="4">
        <v>110.13</v>
      </c>
      <c r="DS75" s="4">
        <v>240.27</v>
      </c>
      <c r="DT75" s="4">
        <v>270.31</v>
      </c>
      <c r="DU75" s="4">
        <v>80.09</v>
      </c>
      <c r="DV75" s="4">
        <v>130.15</v>
      </c>
      <c r="DW75" s="4">
        <v>230.26</v>
      </c>
      <c r="DX75" s="2">
        <v>594.69000000000005</v>
      </c>
      <c r="DY75" s="2">
        <v>19.556259964237899</v>
      </c>
      <c r="DZ75" s="2" t="s">
        <v>41</v>
      </c>
      <c r="EA75" s="7" t="b">
        <v>0</v>
      </c>
      <c r="EB75" s="2">
        <v>760.88</v>
      </c>
      <c r="EC75" s="2">
        <v>540.62</v>
      </c>
      <c r="ED75" s="2">
        <v>640.75</v>
      </c>
      <c r="EE75" s="2">
        <v>460.52</v>
      </c>
      <c r="EF75" s="2">
        <v>530.62</v>
      </c>
      <c r="EG75" s="2">
        <v>610.70000000000005</v>
      </c>
      <c r="EH75" s="2">
        <v>640.76</v>
      </c>
      <c r="EI75" s="2">
        <v>680.79</v>
      </c>
      <c r="EJ75" s="2">
        <v>700.82</v>
      </c>
      <c r="EK75" s="2">
        <v>380.44</v>
      </c>
      <c r="EL75" s="4">
        <v>617.71500000000003</v>
      </c>
      <c r="EM75" s="4">
        <v>13.2346569138102</v>
      </c>
      <c r="EN75" s="4" t="s">
        <v>41</v>
      </c>
      <c r="EO75" s="1" t="b">
        <v>0</v>
      </c>
      <c r="EP75" s="4">
        <v>580.66</v>
      </c>
      <c r="EQ75" s="4">
        <v>620.71</v>
      </c>
      <c r="ER75" s="4">
        <v>590.67999999999995</v>
      </c>
      <c r="ES75" s="4">
        <v>620.72</v>
      </c>
      <c r="ET75" s="4">
        <v>660.76</v>
      </c>
      <c r="EU75" s="4">
        <v>510.59</v>
      </c>
      <c r="EV75" s="4">
        <v>750.89</v>
      </c>
      <c r="EW75" s="4">
        <v>670.77</v>
      </c>
      <c r="EX75" s="4">
        <v>690.8</v>
      </c>
      <c r="EY75" s="4">
        <v>480.57</v>
      </c>
      <c r="EZ75" s="2">
        <v>41.045000000000002</v>
      </c>
      <c r="FA75" s="2">
        <v>69.419168954004505</v>
      </c>
      <c r="FB75" s="2" t="s">
        <v>41</v>
      </c>
      <c r="FC75" s="7" t="b">
        <v>0</v>
      </c>
      <c r="FD75" s="2">
        <v>40.04</v>
      </c>
      <c r="FE75" s="2">
        <v>30.03</v>
      </c>
      <c r="FF75" s="2">
        <v>40.049999999999997</v>
      </c>
      <c r="FG75" s="2">
        <v>90.1</v>
      </c>
      <c r="FH75" s="2">
        <v>90.1</v>
      </c>
      <c r="FI75" s="2">
        <v>20.02</v>
      </c>
      <c r="FJ75" s="2">
        <v>20.02</v>
      </c>
      <c r="FK75" s="2">
        <v>20.02</v>
      </c>
      <c r="FL75" s="2">
        <v>50.06</v>
      </c>
      <c r="FM75" s="2">
        <v>10.01</v>
      </c>
      <c r="FN75" s="4">
        <v>0</v>
      </c>
      <c r="FO75" s="4" t="s">
        <v>57</v>
      </c>
      <c r="FP75" s="4" t="s">
        <v>41</v>
      </c>
      <c r="FQ75" s="1" t="b">
        <v>0</v>
      </c>
      <c r="FR75" s="4">
        <v>0</v>
      </c>
      <c r="FS75" s="4">
        <v>0</v>
      </c>
      <c r="FT75" s="4">
        <v>0</v>
      </c>
      <c r="FU75" s="4">
        <v>0</v>
      </c>
      <c r="FV75" s="4">
        <v>0</v>
      </c>
      <c r="FW75" s="4">
        <v>0</v>
      </c>
      <c r="FX75" s="4">
        <v>0</v>
      </c>
      <c r="FY75" s="4">
        <v>0</v>
      </c>
      <c r="FZ75" s="4">
        <v>0</v>
      </c>
      <c r="GA75" s="4">
        <v>0</v>
      </c>
      <c r="GB75" s="2">
        <v>546.63800000000003</v>
      </c>
      <c r="GC75" s="2">
        <v>14.5300770600688</v>
      </c>
      <c r="GD75" s="2" t="s">
        <v>41</v>
      </c>
      <c r="GE75" s="7" t="b">
        <v>0</v>
      </c>
      <c r="GF75" s="2">
        <v>730.86</v>
      </c>
      <c r="GG75" s="2">
        <v>580.69000000000005</v>
      </c>
      <c r="GH75" s="2">
        <v>540.64</v>
      </c>
      <c r="GI75" s="2">
        <v>480.56</v>
      </c>
      <c r="GJ75" s="2">
        <v>520.6</v>
      </c>
      <c r="GK75" s="2">
        <v>600.71</v>
      </c>
      <c r="GL75" s="2">
        <v>540.62</v>
      </c>
      <c r="GM75" s="2">
        <v>500.57</v>
      </c>
      <c r="GN75" s="2">
        <v>440.52</v>
      </c>
      <c r="GO75" s="2">
        <v>530.61</v>
      </c>
      <c r="GP75" s="4">
        <v>3.0030000000000001</v>
      </c>
      <c r="GQ75" s="4">
        <v>224.98285257018401</v>
      </c>
      <c r="GR75" s="4" t="s">
        <v>41</v>
      </c>
      <c r="GS75" s="1" t="b">
        <v>0</v>
      </c>
      <c r="GT75" s="4">
        <v>0</v>
      </c>
      <c r="GU75" s="4">
        <v>0</v>
      </c>
      <c r="GV75" s="4">
        <v>0</v>
      </c>
      <c r="GW75" s="4">
        <v>0</v>
      </c>
      <c r="GX75" s="4">
        <v>0</v>
      </c>
      <c r="GY75" s="4">
        <v>0</v>
      </c>
      <c r="GZ75" s="4">
        <v>0</v>
      </c>
      <c r="HA75" s="4">
        <v>20.02</v>
      </c>
      <c r="HB75" s="4">
        <v>0</v>
      </c>
      <c r="HC75" s="4">
        <v>10.01</v>
      </c>
      <c r="HD75" s="2">
        <v>344.39499999999998</v>
      </c>
      <c r="HE75" s="2">
        <v>24.173796807041999</v>
      </c>
      <c r="HF75" s="2">
        <v>2.3589705829789299E-2</v>
      </c>
      <c r="HG75" s="7" t="b">
        <v>0</v>
      </c>
      <c r="HH75" s="2">
        <v>350.4</v>
      </c>
      <c r="HI75" s="7" t="b">
        <v>0</v>
      </c>
      <c r="HJ75" s="2">
        <v>290.33999999999997</v>
      </c>
      <c r="HK75" s="7" t="b">
        <v>0</v>
      </c>
      <c r="HL75" s="2">
        <v>300.33999999999997</v>
      </c>
      <c r="HM75" s="7" t="b">
        <v>0</v>
      </c>
      <c r="HN75" s="2">
        <v>320.37</v>
      </c>
      <c r="HO75" s="7" t="b">
        <v>0</v>
      </c>
      <c r="HP75" s="2">
        <v>340.39</v>
      </c>
      <c r="HQ75" s="7" t="b">
        <v>0</v>
      </c>
      <c r="HR75" s="2">
        <v>360.41</v>
      </c>
      <c r="HS75" s="7" t="b">
        <v>0</v>
      </c>
      <c r="HT75" s="2">
        <v>570.65</v>
      </c>
      <c r="HU75" s="7" t="b">
        <v>0</v>
      </c>
      <c r="HV75" s="2">
        <v>320.37</v>
      </c>
      <c r="HW75" s="7" t="b">
        <v>0</v>
      </c>
      <c r="HX75" s="2">
        <v>290.33</v>
      </c>
      <c r="HY75" s="7" t="b">
        <v>0</v>
      </c>
      <c r="HZ75" s="2">
        <v>300.35000000000002</v>
      </c>
      <c r="IA75" s="4">
        <v>272.31400000000002</v>
      </c>
      <c r="IB75" s="4">
        <v>20.565179792132099</v>
      </c>
      <c r="IC75" s="4">
        <v>2.1049358695421801E-2</v>
      </c>
      <c r="ID75" s="1" t="b">
        <v>0</v>
      </c>
      <c r="IE75" s="4">
        <v>320.37</v>
      </c>
      <c r="IF75" s="1" t="b">
        <v>0</v>
      </c>
      <c r="IG75" s="4">
        <v>340.4</v>
      </c>
      <c r="IH75" s="1" t="b">
        <v>0</v>
      </c>
      <c r="II75" s="4">
        <v>200.23</v>
      </c>
      <c r="IJ75" s="1" t="b">
        <v>0</v>
      </c>
      <c r="IK75" s="4">
        <v>320.37</v>
      </c>
      <c r="IL75" s="1" t="b">
        <v>0</v>
      </c>
      <c r="IM75" s="4">
        <v>170.2</v>
      </c>
      <c r="IN75" s="1" t="b">
        <v>0</v>
      </c>
      <c r="IO75" s="4">
        <v>290.33</v>
      </c>
      <c r="IP75" s="1" t="b">
        <v>0</v>
      </c>
      <c r="IQ75" s="4">
        <v>260.3</v>
      </c>
      <c r="IR75" s="1" t="b">
        <v>0</v>
      </c>
      <c r="IS75" s="4">
        <v>230.26</v>
      </c>
      <c r="IT75" s="1" t="b">
        <v>0</v>
      </c>
      <c r="IU75" s="4">
        <v>300.35000000000002</v>
      </c>
      <c r="IV75" s="1" t="b">
        <v>0</v>
      </c>
      <c r="IW75" s="4">
        <v>290.33</v>
      </c>
      <c r="IX75" s="2">
        <v>34.037999999999997</v>
      </c>
      <c r="IY75" s="2">
        <v>73.630991406894793</v>
      </c>
      <c r="IZ75" s="2">
        <v>7.9584018604114595E-3</v>
      </c>
      <c r="JA75" s="7" t="b">
        <v>0</v>
      </c>
      <c r="JB75" s="2">
        <v>50.06</v>
      </c>
      <c r="JC75" s="7" t="b">
        <v>0</v>
      </c>
      <c r="JD75" s="2">
        <v>50.06</v>
      </c>
      <c r="JE75" s="7" t="b">
        <v>0</v>
      </c>
      <c r="JF75" s="2">
        <v>20.02</v>
      </c>
      <c r="JG75" s="7" t="b">
        <v>0</v>
      </c>
      <c r="JH75" s="2">
        <v>20.02</v>
      </c>
      <c r="JI75" s="7" t="b">
        <v>0</v>
      </c>
      <c r="JJ75" s="2">
        <v>90.1</v>
      </c>
      <c r="JK75" s="7" t="b">
        <v>0</v>
      </c>
      <c r="JL75" s="2">
        <v>30.03</v>
      </c>
      <c r="JM75" s="7" t="b">
        <v>0</v>
      </c>
      <c r="JN75" s="2">
        <v>20.02</v>
      </c>
      <c r="JO75" s="7" t="b">
        <v>0</v>
      </c>
      <c r="JP75" s="2">
        <v>40.049999999999997</v>
      </c>
      <c r="JQ75" s="7" t="b">
        <v>0</v>
      </c>
      <c r="JR75" s="2">
        <v>20.02</v>
      </c>
      <c r="JS75" s="7" t="b">
        <v>0</v>
      </c>
      <c r="JT75" s="2">
        <v>0</v>
      </c>
      <c r="JU75" s="4">
        <v>7.0069999999999997</v>
      </c>
      <c r="JV75" s="4">
        <v>117.61037176408099</v>
      </c>
      <c r="JW75" s="4">
        <v>7.5498204646875199E-3</v>
      </c>
      <c r="JX75" s="1" t="b">
        <v>0</v>
      </c>
      <c r="JY75" s="4">
        <v>0</v>
      </c>
      <c r="JZ75" s="1" t="b">
        <v>0</v>
      </c>
      <c r="KA75" s="4">
        <v>0</v>
      </c>
      <c r="KB75" s="1" t="b">
        <v>0</v>
      </c>
      <c r="KC75" s="4">
        <v>0</v>
      </c>
      <c r="KD75" s="1" t="b">
        <v>0</v>
      </c>
      <c r="KE75" s="4">
        <v>10.01</v>
      </c>
      <c r="KF75" s="1" t="b">
        <v>0</v>
      </c>
      <c r="KG75" s="4">
        <v>10.01</v>
      </c>
      <c r="KH75" s="1" t="b">
        <v>0</v>
      </c>
      <c r="KI75" s="4">
        <v>0</v>
      </c>
      <c r="KJ75" s="1" t="b">
        <v>0</v>
      </c>
      <c r="KK75" s="4">
        <v>10.01</v>
      </c>
      <c r="KL75" s="1" t="b">
        <v>0</v>
      </c>
      <c r="KM75" s="4">
        <v>20.02</v>
      </c>
      <c r="KN75" s="1" t="b">
        <v>0</v>
      </c>
      <c r="KO75" s="4">
        <v>20.02</v>
      </c>
      <c r="KP75" s="1" t="b">
        <v>0</v>
      </c>
      <c r="KQ75" s="4">
        <v>0</v>
      </c>
      <c r="KR75" s="2">
        <v>39.043999999999997</v>
      </c>
      <c r="KS75" s="2">
        <v>78.759288895153603</v>
      </c>
      <c r="KT75" s="2">
        <v>5.4826823725529703E-3</v>
      </c>
      <c r="KU75" s="7" t="b">
        <v>0</v>
      </c>
      <c r="KV75" s="2">
        <v>20.02</v>
      </c>
      <c r="KW75" s="7" t="b">
        <v>0</v>
      </c>
      <c r="KX75" s="2">
        <v>90.1</v>
      </c>
      <c r="KY75" s="7" t="b">
        <v>0</v>
      </c>
      <c r="KZ75" s="2">
        <v>90.11</v>
      </c>
      <c r="LA75" s="7" t="b">
        <v>0</v>
      </c>
      <c r="LB75" s="2">
        <v>60.07</v>
      </c>
      <c r="LC75" s="7" t="b">
        <v>0</v>
      </c>
      <c r="LD75" s="2">
        <v>10.01</v>
      </c>
      <c r="LE75" s="7" t="b">
        <v>0</v>
      </c>
      <c r="LF75" s="2">
        <v>40.049999999999997</v>
      </c>
      <c r="LG75" s="7" t="b">
        <v>0</v>
      </c>
      <c r="LH75" s="2">
        <v>30.03</v>
      </c>
      <c r="LI75" s="7" t="b">
        <v>0</v>
      </c>
      <c r="LJ75" s="2">
        <v>20.02</v>
      </c>
      <c r="LK75" s="7" t="b">
        <v>0</v>
      </c>
      <c r="LL75" s="2">
        <v>10.01</v>
      </c>
      <c r="LM75" s="7" t="b">
        <v>0</v>
      </c>
      <c r="LN75" s="2">
        <v>20.02</v>
      </c>
      <c r="LO75" s="4">
        <v>1.0009999999999999</v>
      </c>
      <c r="LP75" s="4">
        <v>316.22776601683802</v>
      </c>
      <c r="LQ75" s="4">
        <v>6.4034619482206102E-4</v>
      </c>
      <c r="LR75" s="1" t="b">
        <v>0</v>
      </c>
      <c r="LS75" s="4">
        <v>0</v>
      </c>
      <c r="LT75" s="1" t="b">
        <v>0</v>
      </c>
      <c r="LU75" s="4">
        <v>0</v>
      </c>
      <c r="LV75" s="1" t="b">
        <v>0</v>
      </c>
      <c r="LW75" s="4">
        <v>0</v>
      </c>
      <c r="LX75" s="1" t="b">
        <v>0</v>
      </c>
      <c r="LY75" s="4">
        <v>0</v>
      </c>
      <c r="LZ75" s="1" t="b">
        <v>0</v>
      </c>
      <c r="MA75" s="4">
        <v>0</v>
      </c>
      <c r="MB75" s="1" t="b">
        <v>0</v>
      </c>
      <c r="MC75" s="4">
        <v>0</v>
      </c>
      <c r="MD75" s="1" t="b">
        <v>0</v>
      </c>
      <c r="ME75" s="4">
        <v>0</v>
      </c>
      <c r="MF75" s="1" t="b">
        <v>0</v>
      </c>
      <c r="MG75" s="4">
        <v>10.01</v>
      </c>
      <c r="MH75" s="1" t="b">
        <v>0</v>
      </c>
      <c r="MI75" s="4">
        <v>0</v>
      </c>
      <c r="MJ75" s="1" t="b">
        <v>0</v>
      </c>
      <c r="MK75" s="4">
        <v>0</v>
      </c>
    </row>
    <row r="76" spans="1:349" x14ac:dyDescent="0.25">
      <c r="A76" s="1"/>
      <c r="B76" s="1" t="b">
        <v>0</v>
      </c>
      <c r="C76" s="1" t="s">
        <v>128</v>
      </c>
      <c r="D76" s="6">
        <v>43420.650578703702</v>
      </c>
      <c r="E76" s="3" t="s">
        <v>34</v>
      </c>
      <c r="F76" s="4"/>
      <c r="G76" s="1" t="s">
        <v>53</v>
      </c>
      <c r="H76" s="2">
        <v>2695.2510000000002</v>
      </c>
      <c r="I76" s="2">
        <v>7.39517476166733</v>
      </c>
      <c r="J76" s="2" t="s">
        <v>41</v>
      </c>
      <c r="K76" s="7" t="b">
        <v>0</v>
      </c>
      <c r="L76" s="2">
        <v>2893.51</v>
      </c>
      <c r="M76" s="7" t="b">
        <v>0</v>
      </c>
      <c r="N76" s="2">
        <v>2402.84</v>
      </c>
      <c r="O76" s="7" t="b">
        <v>0</v>
      </c>
      <c r="P76" s="2">
        <v>2643.2</v>
      </c>
      <c r="Q76" s="7" t="b">
        <v>0</v>
      </c>
      <c r="R76" s="2">
        <v>2873.51</v>
      </c>
      <c r="S76" s="7" t="b">
        <v>0</v>
      </c>
      <c r="T76" s="2">
        <v>2362.8000000000002</v>
      </c>
      <c r="U76" s="7" t="b">
        <v>0</v>
      </c>
      <c r="V76" s="2">
        <v>2893.6</v>
      </c>
      <c r="W76" s="7" t="b">
        <v>0</v>
      </c>
      <c r="X76" s="2">
        <v>2583.1</v>
      </c>
      <c r="Y76" s="7" t="b">
        <v>0</v>
      </c>
      <c r="Z76" s="2">
        <v>2703.23</v>
      </c>
      <c r="AA76" s="7" t="b">
        <v>0</v>
      </c>
      <c r="AB76" s="2">
        <v>2883.46</v>
      </c>
      <c r="AC76" s="7" t="b">
        <v>0</v>
      </c>
      <c r="AD76" s="2">
        <v>2713.26</v>
      </c>
      <c r="AE76" s="4">
        <v>38091.108999999997</v>
      </c>
      <c r="AF76" s="4">
        <v>1.8231930203712301</v>
      </c>
      <c r="AG76" s="4" t="s">
        <v>41</v>
      </c>
      <c r="AH76" s="1" t="b">
        <v>0</v>
      </c>
      <c r="AI76" s="4">
        <v>37169.629999999997</v>
      </c>
      <c r="AJ76" s="1" t="b">
        <v>0</v>
      </c>
      <c r="AK76" s="4">
        <v>38012.720000000001</v>
      </c>
      <c r="AL76" s="1" t="b">
        <v>0</v>
      </c>
      <c r="AM76" s="4">
        <v>38764.400000000001</v>
      </c>
      <c r="AN76" s="1" t="b">
        <v>0</v>
      </c>
      <c r="AO76" s="4">
        <v>38243.64</v>
      </c>
      <c r="AP76" s="1" t="b">
        <v>0</v>
      </c>
      <c r="AQ76" s="4">
        <v>39567.65</v>
      </c>
      <c r="AR76" s="1" t="b">
        <v>0</v>
      </c>
      <c r="AS76" s="4">
        <v>37682.21</v>
      </c>
      <c r="AT76" s="1" t="b">
        <v>0</v>
      </c>
      <c r="AU76" s="4">
        <v>38104.089999999997</v>
      </c>
      <c r="AV76" s="1" t="b">
        <v>0</v>
      </c>
      <c r="AW76" s="4">
        <v>37300.19</v>
      </c>
      <c r="AX76" s="1" t="b">
        <v>0</v>
      </c>
      <c r="AY76" s="4">
        <v>38153.730000000003</v>
      </c>
      <c r="AZ76" s="1" t="b">
        <v>0</v>
      </c>
      <c r="BA76" s="4">
        <v>37912.83</v>
      </c>
      <c r="BB76" s="2">
        <v>4423528.6849999996</v>
      </c>
      <c r="BC76" s="2">
        <v>0.46287325386478501</v>
      </c>
      <c r="BD76" s="2" t="s">
        <v>41</v>
      </c>
      <c r="BE76" s="7" t="b">
        <v>0</v>
      </c>
      <c r="BF76" s="2">
        <v>4433536.1900000004</v>
      </c>
      <c r="BG76" s="7" t="b">
        <v>0</v>
      </c>
      <c r="BH76" s="2">
        <v>4408339.12</v>
      </c>
      <c r="BI76" s="7" t="b">
        <v>0</v>
      </c>
      <c r="BJ76" s="2">
        <v>4417085.5199999996</v>
      </c>
      <c r="BK76" s="7" t="b">
        <v>0</v>
      </c>
      <c r="BL76" s="2">
        <v>4460817.07</v>
      </c>
      <c r="BM76" s="7" t="b">
        <v>0</v>
      </c>
      <c r="BN76" s="2">
        <v>4414766.96</v>
      </c>
      <c r="BO76" s="7" t="b">
        <v>0</v>
      </c>
      <c r="BP76" s="2">
        <v>4404552.68</v>
      </c>
      <c r="BQ76" s="7" t="b">
        <v>0</v>
      </c>
      <c r="BR76" s="2">
        <v>4416665.7300000004</v>
      </c>
      <c r="BS76" s="7" t="b">
        <v>0</v>
      </c>
      <c r="BT76" s="2">
        <v>4448328.6399999997</v>
      </c>
      <c r="BU76" s="7" t="b">
        <v>0</v>
      </c>
      <c r="BV76" s="2">
        <v>4435415.88</v>
      </c>
      <c r="BW76" s="7" t="b">
        <v>0</v>
      </c>
      <c r="BX76" s="2">
        <v>4395779.0599999996</v>
      </c>
      <c r="BY76" s="4">
        <v>31739.757000000001</v>
      </c>
      <c r="BZ76" s="4">
        <v>2.5983471016455399</v>
      </c>
      <c r="CA76" s="4" t="s">
        <v>41</v>
      </c>
      <c r="CB76" s="1" t="b">
        <v>0</v>
      </c>
      <c r="CC76" s="4">
        <v>32797.379999999997</v>
      </c>
      <c r="CD76" s="1" t="b">
        <v>0</v>
      </c>
      <c r="CE76" s="4">
        <v>31543.02</v>
      </c>
      <c r="CF76" s="1" t="b">
        <v>0</v>
      </c>
      <c r="CG76" s="4">
        <v>32725.78</v>
      </c>
      <c r="CH76" s="1" t="b">
        <v>0</v>
      </c>
      <c r="CI76" s="4">
        <v>31824.48</v>
      </c>
      <c r="CJ76" s="1" t="b">
        <v>0</v>
      </c>
      <c r="CK76" s="4">
        <v>31572.67</v>
      </c>
      <c r="CL76" s="1" t="b">
        <v>0</v>
      </c>
      <c r="CM76" s="4">
        <v>30791.11</v>
      </c>
      <c r="CN76" s="1" t="b">
        <v>0</v>
      </c>
      <c r="CO76" s="4">
        <v>32947.440000000002</v>
      </c>
      <c r="CP76" s="1" t="b">
        <v>0</v>
      </c>
      <c r="CQ76" s="4">
        <v>31413.33</v>
      </c>
      <c r="CR76" s="1" t="b">
        <v>0</v>
      </c>
      <c r="CS76" s="4">
        <v>30730.639999999999</v>
      </c>
      <c r="CT76" s="1" t="b">
        <v>0</v>
      </c>
      <c r="CU76" s="4">
        <v>31051.72</v>
      </c>
      <c r="CV76" s="2">
        <v>12159.044</v>
      </c>
      <c r="CW76" s="2">
        <v>3.0071022535687502</v>
      </c>
      <c r="CX76" s="2" t="s">
        <v>41</v>
      </c>
      <c r="CY76" s="7" t="b">
        <v>0</v>
      </c>
      <c r="CZ76" s="2">
        <v>11647.05</v>
      </c>
      <c r="DA76" s="2">
        <v>12458.49</v>
      </c>
      <c r="DB76" s="2">
        <v>12648.84</v>
      </c>
      <c r="DC76" s="2">
        <v>12398.49</v>
      </c>
      <c r="DD76" s="2">
        <v>12037.69</v>
      </c>
      <c r="DE76" s="2">
        <v>11787.24</v>
      </c>
      <c r="DF76" s="2">
        <v>12037.68</v>
      </c>
      <c r="DG76" s="2">
        <v>11687.03</v>
      </c>
      <c r="DH76" s="2">
        <v>12418.39</v>
      </c>
      <c r="DI76" s="2">
        <v>12469.54</v>
      </c>
      <c r="DJ76" s="4">
        <v>292.33499999999998</v>
      </c>
      <c r="DK76" s="4">
        <v>22.474459617082999</v>
      </c>
      <c r="DL76" s="4" t="s">
        <v>41</v>
      </c>
      <c r="DM76" s="1" t="b">
        <v>0</v>
      </c>
      <c r="DN76" s="4">
        <v>270.31</v>
      </c>
      <c r="DO76" s="4">
        <v>360.41</v>
      </c>
      <c r="DP76" s="4">
        <v>220.25</v>
      </c>
      <c r="DQ76" s="4">
        <v>310.35000000000002</v>
      </c>
      <c r="DR76" s="4">
        <v>330.38</v>
      </c>
      <c r="DS76" s="4">
        <v>400.46</v>
      </c>
      <c r="DT76" s="4">
        <v>230.26</v>
      </c>
      <c r="DU76" s="4">
        <v>190.22</v>
      </c>
      <c r="DV76" s="4">
        <v>320.37</v>
      </c>
      <c r="DW76" s="4">
        <v>290.33999999999997</v>
      </c>
      <c r="DX76" s="2">
        <v>3383.1790000000001</v>
      </c>
      <c r="DY76" s="2">
        <v>5.1297730351839999</v>
      </c>
      <c r="DZ76" s="2">
        <v>8.2130993084539902E-2</v>
      </c>
      <c r="EA76" s="7" t="b">
        <v>0</v>
      </c>
      <c r="EB76" s="2">
        <v>3364.15</v>
      </c>
      <c r="EC76" s="2">
        <v>3584.48</v>
      </c>
      <c r="ED76" s="2">
        <v>3384.25</v>
      </c>
      <c r="EE76" s="2">
        <v>3524.35</v>
      </c>
      <c r="EF76" s="2">
        <v>3053.68</v>
      </c>
      <c r="EG76" s="2">
        <v>3604.5</v>
      </c>
      <c r="EH76" s="2">
        <v>3294.08</v>
      </c>
      <c r="EI76" s="2">
        <v>3484.27</v>
      </c>
      <c r="EJ76" s="2">
        <v>3334.14</v>
      </c>
      <c r="EK76" s="2">
        <v>3203.89</v>
      </c>
      <c r="EL76" s="4">
        <v>312305.02399999998</v>
      </c>
      <c r="EM76" s="4">
        <v>0.42677912273299101</v>
      </c>
      <c r="EN76" s="4">
        <v>2.5905416130244201</v>
      </c>
      <c r="EO76" s="1" t="b">
        <v>0</v>
      </c>
      <c r="EP76" s="4">
        <v>313802.55</v>
      </c>
      <c r="EQ76" s="4">
        <v>312457.32</v>
      </c>
      <c r="ER76" s="4">
        <v>310820.15000000002</v>
      </c>
      <c r="ES76" s="4">
        <v>312248.5</v>
      </c>
      <c r="ET76" s="4">
        <v>311200.82</v>
      </c>
      <c r="EU76" s="4">
        <v>310097.08</v>
      </c>
      <c r="EV76" s="4">
        <v>312157.73</v>
      </c>
      <c r="EW76" s="4">
        <v>314384.31</v>
      </c>
      <c r="EX76" s="4">
        <v>312575.8</v>
      </c>
      <c r="EY76" s="4">
        <v>313305.98</v>
      </c>
      <c r="EZ76" s="2">
        <v>257.298</v>
      </c>
      <c r="FA76" s="2">
        <v>21.317070740787798</v>
      </c>
      <c r="FB76" s="2" t="s">
        <v>41</v>
      </c>
      <c r="FC76" s="7" t="b">
        <v>0</v>
      </c>
      <c r="FD76" s="2">
        <v>200.23</v>
      </c>
      <c r="FE76" s="2">
        <v>280.32</v>
      </c>
      <c r="FF76" s="2">
        <v>200.23</v>
      </c>
      <c r="FG76" s="2">
        <v>220.25</v>
      </c>
      <c r="FH76" s="2">
        <v>330.4</v>
      </c>
      <c r="FI76" s="2">
        <v>240.28</v>
      </c>
      <c r="FJ76" s="2">
        <v>290.33999999999997</v>
      </c>
      <c r="FK76" s="2">
        <v>260.3</v>
      </c>
      <c r="FL76" s="2">
        <v>350.4</v>
      </c>
      <c r="FM76" s="2">
        <v>200.23</v>
      </c>
      <c r="FN76" s="4">
        <v>10.01</v>
      </c>
      <c r="FO76" s="4">
        <v>124.721912892465</v>
      </c>
      <c r="FP76" s="4">
        <v>5.3281213193607801E-5</v>
      </c>
      <c r="FQ76" s="1" t="b">
        <v>0</v>
      </c>
      <c r="FR76" s="4">
        <v>10.01</v>
      </c>
      <c r="FS76" s="4">
        <v>0</v>
      </c>
      <c r="FT76" s="4">
        <v>0</v>
      </c>
      <c r="FU76" s="4">
        <v>30.03</v>
      </c>
      <c r="FV76" s="4">
        <v>0</v>
      </c>
      <c r="FW76" s="4">
        <v>20.02</v>
      </c>
      <c r="FX76" s="4">
        <v>0</v>
      </c>
      <c r="FY76" s="4">
        <v>10.01</v>
      </c>
      <c r="FZ76" s="4">
        <v>30.03</v>
      </c>
      <c r="GA76" s="4">
        <v>0</v>
      </c>
      <c r="GB76" s="2">
        <v>3011.732</v>
      </c>
      <c r="GC76" s="2">
        <v>6.6925836742993603</v>
      </c>
      <c r="GD76" s="2" t="s">
        <v>41</v>
      </c>
      <c r="GE76" s="7" t="b">
        <v>0</v>
      </c>
      <c r="GF76" s="2">
        <v>3254.02</v>
      </c>
      <c r="GG76" s="2">
        <v>2913.64</v>
      </c>
      <c r="GH76" s="2">
        <v>3233.95</v>
      </c>
      <c r="GI76" s="2">
        <v>2853.49</v>
      </c>
      <c r="GJ76" s="2">
        <v>2853.61</v>
      </c>
      <c r="GK76" s="2">
        <v>2943.71</v>
      </c>
      <c r="GL76" s="2">
        <v>2783.44</v>
      </c>
      <c r="GM76" s="2">
        <v>2883.55</v>
      </c>
      <c r="GN76" s="2">
        <v>3033.7</v>
      </c>
      <c r="GO76" s="2">
        <v>3364.21</v>
      </c>
      <c r="GP76" s="4">
        <v>111.128</v>
      </c>
      <c r="GQ76" s="4">
        <v>28.312980661131199</v>
      </c>
      <c r="GR76" s="4" t="s">
        <v>41</v>
      </c>
      <c r="GS76" s="1" t="b">
        <v>0</v>
      </c>
      <c r="GT76" s="4">
        <v>80.099999999999994</v>
      </c>
      <c r="GU76" s="4">
        <v>70.08</v>
      </c>
      <c r="GV76" s="4">
        <v>120.14</v>
      </c>
      <c r="GW76" s="4">
        <v>110.13</v>
      </c>
      <c r="GX76" s="4">
        <v>110.13</v>
      </c>
      <c r="GY76" s="4">
        <v>160.18</v>
      </c>
      <c r="GZ76" s="4">
        <v>140.16</v>
      </c>
      <c r="HA76" s="4">
        <v>80.09</v>
      </c>
      <c r="HB76" s="4">
        <v>150.16999999999999</v>
      </c>
      <c r="HC76" s="4">
        <v>90.1</v>
      </c>
      <c r="HD76" s="2">
        <v>943076.69299999997</v>
      </c>
      <c r="HE76" s="2">
        <v>0.57668905795744996</v>
      </c>
      <c r="HF76" s="2">
        <v>64.597052113998402</v>
      </c>
      <c r="HG76" s="7" t="b">
        <v>0</v>
      </c>
      <c r="HH76" s="2">
        <v>945686.2</v>
      </c>
      <c r="HI76" s="7" t="b">
        <v>0</v>
      </c>
      <c r="HJ76" s="2">
        <v>947335.78</v>
      </c>
      <c r="HK76" s="7" t="b">
        <v>0</v>
      </c>
      <c r="HL76" s="2">
        <v>937012.04</v>
      </c>
      <c r="HM76" s="7" t="b">
        <v>0</v>
      </c>
      <c r="HN76" s="2">
        <v>948959.16</v>
      </c>
      <c r="HO76" s="7" t="b">
        <v>0</v>
      </c>
      <c r="HP76" s="2">
        <v>940179.19</v>
      </c>
      <c r="HQ76" s="7" t="b">
        <v>0</v>
      </c>
      <c r="HR76" s="2">
        <v>948579.76</v>
      </c>
      <c r="HS76" s="7" t="b">
        <v>0</v>
      </c>
      <c r="HT76" s="2">
        <v>940594.29</v>
      </c>
      <c r="HU76" s="7" t="b">
        <v>0</v>
      </c>
      <c r="HV76" s="2">
        <v>935510.15</v>
      </c>
      <c r="HW76" s="7" t="b">
        <v>0</v>
      </c>
      <c r="HX76" s="2">
        <v>937645.97</v>
      </c>
      <c r="HY76" s="7" t="b">
        <v>0</v>
      </c>
      <c r="HZ76" s="2">
        <v>949264.39</v>
      </c>
      <c r="IA76" s="4">
        <v>799429.48100000003</v>
      </c>
      <c r="IB76" s="4">
        <v>0.89290242187076796</v>
      </c>
      <c r="IC76" s="4">
        <v>61.794391391055498</v>
      </c>
      <c r="ID76" s="1" t="b">
        <v>0</v>
      </c>
      <c r="IE76" s="4">
        <v>805710.23</v>
      </c>
      <c r="IF76" s="1" t="b">
        <v>0</v>
      </c>
      <c r="IG76" s="4">
        <v>793372.49</v>
      </c>
      <c r="IH76" s="1" t="b">
        <v>0</v>
      </c>
      <c r="II76" s="4">
        <v>796611.41</v>
      </c>
      <c r="IJ76" s="1" t="b">
        <v>0</v>
      </c>
      <c r="IK76" s="4">
        <v>813202.49</v>
      </c>
      <c r="IL76" s="1" t="b">
        <v>0</v>
      </c>
      <c r="IM76" s="4">
        <v>800076.26</v>
      </c>
      <c r="IN76" s="1" t="b">
        <v>0</v>
      </c>
      <c r="IO76" s="4">
        <v>804042.51</v>
      </c>
      <c r="IP76" s="1" t="b">
        <v>0</v>
      </c>
      <c r="IQ76" s="4">
        <v>798900.1</v>
      </c>
      <c r="IR76" s="1" t="b">
        <v>0</v>
      </c>
      <c r="IS76" s="4">
        <v>789355.46</v>
      </c>
      <c r="IT76" s="1" t="b">
        <v>0</v>
      </c>
      <c r="IU76" s="4">
        <v>801219.08</v>
      </c>
      <c r="IV76" s="1" t="b">
        <v>0</v>
      </c>
      <c r="IW76" s="4">
        <v>791804.78</v>
      </c>
      <c r="IX76" s="2">
        <v>212620.25700000001</v>
      </c>
      <c r="IY76" s="2">
        <v>0.68722773888102995</v>
      </c>
      <c r="IZ76" s="2">
        <v>49.712599120687599</v>
      </c>
      <c r="JA76" s="7" t="b">
        <v>0</v>
      </c>
      <c r="JB76" s="2">
        <v>213049.82</v>
      </c>
      <c r="JC76" s="7" t="b">
        <v>0</v>
      </c>
      <c r="JD76" s="2">
        <v>213014.75</v>
      </c>
      <c r="JE76" s="7" t="b">
        <v>0</v>
      </c>
      <c r="JF76" s="2">
        <v>211944.16</v>
      </c>
      <c r="JG76" s="7" t="b">
        <v>0</v>
      </c>
      <c r="JH76" s="2">
        <v>214499.99</v>
      </c>
      <c r="JI76" s="7" t="b">
        <v>0</v>
      </c>
      <c r="JJ76" s="2">
        <v>213854.32</v>
      </c>
      <c r="JK76" s="7" t="b">
        <v>0</v>
      </c>
      <c r="JL76" s="2">
        <v>212148.05</v>
      </c>
      <c r="JM76" s="7" t="b">
        <v>0</v>
      </c>
      <c r="JN76" s="2">
        <v>212582.98</v>
      </c>
      <c r="JO76" s="7" t="b">
        <v>0</v>
      </c>
      <c r="JP76" s="2">
        <v>213973.9</v>
      </c>
      <c r="JQ76" s="7" t="b">
        <v>0</v>
      </c>
      <c r="JR76" s="2">
        <v>209368.13</v>
      </c>
      <c r="JS76" s="7" t="b">
        <v>0</v>
      </c>
      <c r="JT76" s="2">
        <v>211766.47</v>
      </c>
      <c r="JU76" s="4">
        <v>43063.241000000002</v>
      </c>
      <c r="JV76" s="4">
        <v>2.0394263813876101</v>
      </c>
      <c r="JW76" s="4">
        <v>46.399277604905201</v>
      </c>
      <c r="JX76" s="1" t="b">
        <v>0</v>
      </c>
      <c r="JY76" s="4">
        <v>43557.49</v>
      </c>
      <c r="JZ76" s="1" t="b">
        <v>0</v>
      </c>
      <c r="KA76" s="4">
        <v>42534.33</v>
      </c>
      <c r="KB76" s="1" t="b">
        <v>0</v>
      </c>
      <c r="KC76" s="4">
        <v>42774.94</v>
      </c>
      <c r="KD76" s="1" t="b">
        <v>0</v>
      </c>
      <c r="KE76" s="4">
        <v>45083.85</v>
      </c>
      <c r="KF76" s="1" t="b">
        <v>0</v>
      </c>
      <c r="KG76" s="4">
        <v>42796</v>
      </c>
      <c r="KH76" s="1" t="b">
        <v>0</v>
      </c>
      <c r="KI76" s="4">
        <v>43157.07</v>
      </c>
      <c r="KJ76" s="1" t="b">
        <v>0</v>
      </c>
      <c r="KK76" s="4">
        <v>43498.04</v>
      </c>
      <c r="KL76" s="1" t="b">
        <v>0</v>
      </c>
      <c r="KM76" s="4">
        <v>42444.3</v>
      </c>
      <c r="KN76" s="1" t="b">
        <v>0</v>
      </c>
      <c r="KO76" s="4">
        <v>41800.949999999997</v>
      </c>
      <c r="KP76" s="1" t="b">
        <v>0</v>
      </c>
      <c r="KQ76" s="4">
        <v>42985.440000000002</v>
      </c>
      <c r="KR76" s="2">
        <v>354534.95500000002</v>
      </c>
      <c r="KS76" s="2">
        <v>0.65494513790300701</v>
      </c>
      <c r="KT76" s="2">
        <v>49.7849233744586</v>
      </c>
      <c r="KU76" s="7" t="b">
        <v>0</v>
      </c>
      <c r="KV76" s="2">
        <v>355212.82</v>
      </c>
      <c r="KW76" s="7" t="b">
        <v>0</v>
      </c>
      <c r="KX76" s="2">
        <v>353781.79</v>
      </c>
      <c r="KY76" s="7" t="b">
        <v>0</v>
      </c>
      <c r="KZ76" s="2">
        <v>355451.22</v>
      </c>
      <c r="LA76" s="7" t="b">
        <v>0</v>
      </c>
      <c r="LB76" s="2">
        <v>358208.4</v>
      </c>
      <c r="LC76" s="7" t="b">
        <v>0</v>
      </c>
      <c r="LD76" s="2">
        <v>357122.94</v>
      </c>
      <c r="LE76" s="7" t="b">
        <v>0</v>
      </c>
      <c r="LF76" s="2">
        <v>356301.15</v>
      </c>
      <c r="LG76" s="7" t="b">
        <v>0</v>
      </c>
      <c r="LH76" s="2">
        <v>351064.74</v>
      </c>
      <c r="LI76" s="7" t="b">
        <v>0</v>
      </c>
      <c r="LJ76" s="2">
        <v>353697</v>
      </c>
      <c r="LK76" s="7" t="b">
        <v>0</v>
      </c>
      <c r="LL76" s="2">
        <v>352574.64</v>
      </c>
      <c r="LM76" s="7" t="b">
        <v>0</v>
      </c>
      <c r="LN76" s="2">
        <v>351934.85</v>
      </c>
      <c r="LO76" s="4">
        <v>71203.61</v>
      </c>
      <c r="LP76" s="4">
        <v>1.3620286734204301</v>
      </c>
      <c r="LQ76" s="4">
        <v>45.549411309784297</v>
      </c>
      <c r="LR76" s="1" t="b">
        <v>0</v>
      </c>
      <c r="LS76" s="4">
        <v>72705.179999999993</v>
      </c>
      <c r="LT76" s="1" t="b">
        <v>0</v>
      </c>
      <c r="LU76" s="4">
        <v>71016.149999999994</v>
      </c>
      <c r="LV76" s="1" t="b">
        <v>0</v>
      </c>
      <c r="LW76" s="4">
        <v>71368.179999999993</v>
      </c>
      <c r="LX76" s="1" t="b">
        <v>0</v>
      </c>
      <c r="LY76" s="4">
        <v>72813.820000000007</v>
      </c>
      <c r="LZ76" s="1" t="b">
        <v>0</v>
      </c>
      <c r="MA76" s="4">
        <v>71146.509999999995</v>
      </c>
      <c r="MB76" s="1" t="b">
        <v>0</v>
      </c>
      <c r="MC76" s="4">
        <v>70583.64</v>
      </c>
      <c r="MD76" s="1" t="b">
        <v>0</v>
      </c>
      <c r="ME76" s="4">
        <v>70011.08</v>
      </c>
      <c r="MF76" s="1" t="b">
        <v>0</v>
      </c>
      <c r="MG76" s="4">
        <v>69989.429999999993</v>
      </c>
      <c r="MH76" s="1" t="b">
        <v>0</v>
      </c>
      <c r="MI76" s="4">
        <v>71569.25</v>
      </c>
      <c r="MJ76" s="1" t="b">
        <v>0</v>
      </c>
      <c r="MK76" s="4">
        <v>70832.86</v>
      </c>
    </row>
    <row r="77" spans="1:349" x14ac:dyDescent="0.25">
      <c r="A77" s="1"/>
      <c r="B77" s="1" t="b">
        <v>0</v>
      </c>
      <c r="C77" s="1" t="s">
        <v>130</v>
      </c>
      <c r="D77" s="6">
        <v>43420.6541782407</v>
      </c>
      <c r="E77" s="3" t="s">
        <v>34</v>
      </c>
      <c r="F77" s="4"/>
      <c r="G77" s="1" t="s">
        <v>46</v>
      </c>
      <c r="H77" s="2">
        <v>764.88099999999997</v>
      </c>
      <c r="I77" s="2">
        <v>16.280790364951901</v>
      </c>
      <c r="J77" s="2" t="s">
        <v>41</v>
      </c>
      <c r="K77" s="7" t="b">
        <v>0</v>
      </c>
      <c r="L77" s="2">
        <v>1001.15</v>
      </c>
      <c r="M77" s="7" t="b">
        <v>0</v>
      </c>
      <c r="N77" s="2">
        <v>850.99</v>
      </c>
      <c r="O77" s="7" t="b">
        <v>0</v>
      </c>
      <c r="P77" s="2">
        <v>800.92</v>
      </c>
      <c r="Q77" s="7" t="b">
        <v>0</v>
      </c>
      <c r="R77" s="2">
        <v>630.72</v>
      </c>
      <c r="S77" s="7" t="b">
        <v>0</v>
      </c>
      <c r="T77" s="2">
        <v>730.85</v>
      </c>
      <c r="U77" s="7" t="b">
        <v>0</v>
      </c>
      <c r="V77" s="2">
        <v>740.84</v>
      </c>
      <c r="W77" s="7" t="b">
        <v>0</v>
      </c>
      <c r="X77" s="2">
        <v>790.91</v>
      </c>
      <c r="Y77" s="7" t="b">
        <v>0</v>
      </c>
      <c r="Z77" s="2">
        <v>850.99</v>
      </c>
      <c r="AA77" s="7" t="b">
        <v>0</v>
      </c>
      <c r="AB77" s="2">
        <v>690.8</v>
      </c>
      <c r="AC77" s="7" t="b">
        <v>0</v>
      </c>
      <c r="AD77" s="2">
        <v>560.64</v>
      </c>
      <c r="AE77" s="4">
        <v>8433.5149999999994</v>
      </c>
      <c r="AF77" s="4">
        <v>3.7622123982629598</v>
      </c>
      <c r="AG77" s="4" t="s">
        <v>41</v>
      </c>
      <c r="AH77" s="1" t="b">
        <v>0</v>
      </c>
      <c r="AI77" s="4">
        <v>8511.59</v>
      </c>
      <c r="AJ77" s="1" t="b">
        <v>0</v>
      </c>
      <c r="AK77" s="4">
        <v>8091</v>
      </c>
      <c r="AL77" s="1" t="b">
        <v>0</v>
      </c>
      <c r="AM77" s="4">
        <v>8501.69</v>
      </c>
      <c r="AN77" s="1" t="b">
        <v>0</v>
      </c>
      <c r="AO77" s="4">
        <v>8892.2199999999993</v>
      </c>
      <c r="AP77" s="1" t="b">
        <v>0</v>
      </c>
      <c r="AQ77" s="4">
        <v>8702</v>
      </c>
      <c r="AR77" s="1" t="b">
        <v>0</v>
      </c>
      <c r="AS77" s="4">
        <v>7950.81</v>
      </c>
      <c r="AT77" s="1" t="b">
        <v>0</v>
      </c>
      <c r="AU77" s="4">
        <v>8862.2199999999993</v>
      </c>
      <c r="AV77" s="1" t="b">
        <v>0</v>
      </c>
      <c r="AW77" s="4">
        <v>8291.26</v>
      </c>
      <c r="AX77" s="1" t="b">
        <v>0</v>
      </c>
      <c r="AY77" s="4">
        <v>8301.2000000000007</v>
      </c>
      <c r="AZ77" s="1" t="b">
        <v>0</v>
      </c>
      <c r="BA77" s="4">
        <v>8231.16</v>
      </c>
      <c r="BB77" s="2">
        <v>4389803.7740000002</v>
      </c>
      <c r="BC77" s="2">
        <v>0.69469892795748001</v>
      </c>
      <c r="BD77" s="2" t="s">
        <v>41</v>
      </c>
      <c r="BE77" s="7" t="b">
        <v>0</v>
      </c>
      <c r="BF77" s="2">
        <v>4396546.8600000003</v>
      </c>
      <c r="BG77" s="7" t="b">
        <v>0</v>
      </c>
      <c r="BH77" s="2">
        <v>4424782.28</v>
      </c>
      <c r="BI77" s="7" t="b">
        <v>0</v>
      </c>
      <c r="BJ77" s="2">
        <v>4341009.1399999997</v>
      </c>
      <c r="BK77" s="7" t="b">
        <v>0</v>
      </c>
      <c r="BL77" s="2">
        <v>4409982.17</v>
      </c>
      <c r="BM77" s="7" t="b">
        <v>0</v>
      </c>
      <c r="BN77" s="2">
        <v>4411501.1900000004</v>
      </c>
      <c r="BO77" s="7" t="b">
        <v>0</v>
      </c>
      <c r="BP77" s="2">
        <v>4427920.7300000004</v>
      </c>
      <c r="BQ77" s="7" t="b">
        <v>0</v>
      </c>
      <c r="BR77" s="2">
        <v>4382957.8</v>
      </c>
      <c r="BS77" s="7" t="b">
        <v>0</v>
      </c>
      <c r="BT77" s="2">
        <v>4382964.53</v>
      </c>
      <c r="BU77" s="7" t="b">
        <v>0</v>
      </c>
      <c r="BV77" s="2">
        <v>4343735.46</v>
      </c>
      <c r="BW77" s="7" t="b">
        <v>0</v>
      </c>
      <c r="BX77" s="2">
        <v>4376637.58</v>
      </c>
      <c r="BY77" s="4">
        <v>19973.685000000001</v>
      </c>
      <c r="BZ77" s="4">
        <v>3.4407421015345698</v>
      </c>
      <c r="CA77" s="4" t="s">
        <v>41</v>
      </c>
      <c r="CB77" s="1" t="b">
        <v>0</v>
      </c>
      <c r="CC77" s="4">
        <v>19261.900000000001</v>
      </c>
      <c r="CD77" s="1" t="b">
        <v>0</v>
      </c>
      <c r="CE77" s="4">
        <v>20325.07</v>
      </c>
      <c r="CF77" s="1" t="b">
        <v>0</v>
      </c>
      <c r="CG77" s="4">
        <v>18901.3</v>
      </c>
      <c r="CH77" s="1" t="b">
        <v>0</v>
      </c>
      <c r="CI77" s="4">
        <v>20815.5</v>
      </c>
      <c r="CJ77" s="1" t="b">
        <v>0</v>
      </c>
      <c r="CK77" s="4">
        <v>19953.38</v>
      </c>
      <c r="CL77" s="1" t="b">
        <v>0</v>
      </c>
      <c r="CM77" s="4">
        <v>20384.650000000001</v>
      </c>
      <c r="CN77" s="1" t="b">
        <v>0</v>
      </c>
      <c r="CO77" s="4">
        <v>19061.330000000002</v>
      </c>
      <c r="CP77" s="1" t="b">
        <v>0</v>
      </c>
      <c r="CQ77" s="4">
        <v>20795.7</v>
      </c>
      <c r="CR77" s="1" t="b">
        <v>0</v>
      </c>
      <c r="CS77" s="4">
        <v>20264.46</v>
      </c>
      <c r="CT77" s="1" t="b">
        <v>0</v>
      </c>
      <c r="CU77" s="4">
        <v>19973.560000000001</v>
      </c>
      <c r="CV77" s="2">
        <v>7649.3249999999998</v>
      </c>
      <c r="CW77" s="2">
        <v>3.3119526833897601</v>
      </c>
      <c r="CX77" s="2" t="s">
        <v>41</v>
      </c>
      <c r="CY77" s="7" t="b">
        <v>0</v>
      </c>
      <c r="CZ77" s="2">
        <v>7530.05</v>
      </c>
      <c r="DA77" s="2">
        <v>8100.83</v>
      </c>
      <c r="DB77" s="2">
        <v>7480.01</v>
      </c>
      <c r="DC77" s="2">
        <v>7780.56</v>
      </c>
      <c r="DD77" s="2">
        <v>7680.31</v>
      </c>
      <c r="DE77" s="2">
        <v>8020.97</v>
      </c>
      <c r="DF77" s="2">
        <v>7400.15</v>
      </c>
      <c r="DG77" s="2">
        <v>7339.95</v>
      </c>
      <c r="DH77" s="2">
        <v>7520.08</v>
      </c>
      <c r="DI77" s="2">
        <v>7640.34</v>
      </c>
      <c r="DJ77" s="4">
        <v>233.268</v>
      </c>
      <c r="DK77" s="4">
        <v>33.4937626615596</v>
      </c>
      <c r="DL77" s="4" t="s">
        <v>41</v>
      </c>
      <c r="DM77" s="1" t="b">
        <v>0</v>
      </c>
      <c r="DN77" s="4">
        <v>280.33</v>
      </c>
      <c r="DO77" s="4">
        <v>190.21</v>
      </c>
      <c r="DP77" s="4">
        <v>220.25</v>
      </c>
      <c r="DQ77" s="4">
        <v>250.29</v>
      </c>
      <c r="DR77" s="4">
        <v>90.1</v>
      </c>
      <c r="DS77" s="4">
        <v>190.22</v>
      </c>
      <c r="DT77" s="4">
        <v>380.44</v>
      </c>
      <c r="DU77" s="4">
        <v>270.31</v>
      </c>
      <c r="DV77" s="4">
        <v>280.32</v>
      </c>
      <c r="DW77" s="4">
        <v>180.21</v>
      </c>
      <c r="DX77" s="2">
        <v>616.71299999999997</v>
      </c>
      <c r="DY77" s="2">
        <v>16.8043999470489</v>
      </c>
      <c r="DZ77" s="2" t="s">
        <v>41</v>
      </c>
      <c r="EA77" s="7" t="b">
        <v>0</v>
      </c>
      <c r="EB77" s="2">
        <v>620.71</v>
      </c>
      <c r="EC77" s="2">
        <v>670.78</v>
      </c>
      <c r="ED77" s="2">
        <v>660.76</v>
      </c>
      <c r="EE77" s="2">
        <v>730.85</v>
      </c>
      <c r="EF77" s="2">
        <v>600.67999999999995</v>
      </c>
      <c r="EG77" s="2">
        <v>390.45</v>
      </c>
      <c r="EH77" s="2">
        <v>550.65</v>
      </c>
      <c r="EI77" s="2">
        <v>750.86</v>
      </c>
      <c r="EJ77" s="2">
        <v>640.75</v>
      </c>
      <c r="EK77" s="2">
        <v>550.64</v>
      </c>
      <c r="EL77" s="4">
        <v>635.73199999999997</v>
      </c>
      <c r="EM77" s="4">
        <v>15.6647925482738</v>
      </c>
      <c r="EN77" s="4" t="s">
        <v>41</v>
      </c>
      <c r="EO77" s="1" t="b">
        <v>0</v>
      </c>
      <c r="EP77" s="4">
        <v>580.66999999999996</v>
      </c>
      <c r="EQ77" s="4">
        <v>580.66</v>
      </c>
      <c r="ER77" s="4">
        <v>810.93</v>
      </c>
      <c r="ES77" s="4">
        <v>680.79</v>
      </c>
      <c r="ET77" s="4">
        <v>740.85</v>
      </c>
      <c r="EU77" s="4">
        <v>670.78</v>
      </c>
      <c r="EV77" s="4">
        <v>460.53</v>
      </c>
      <c r="EW77" s="4">
        <v>630.72</v>
      </c>
      <c r="EX77" s="4">
        <v>650.76</v>
      </c>
      <c r="EY77" s="4">
        <v>550.63</v>
      </c>
      <c r="EZ77" s="2">
        <v>58.067</v>
      </c>
      <c r="FA77" s="2">
        <v>45.106151188850603</v>
      </c>
      <c r="FB77" s="2" t="s">
        <v>41</v>
      </c>
      <c r="FC77" s="7" t="b">
        <v>0</v>
      </c>
      <c r="FD77" s="2">
        <v>10.01</v>
      </c>
      <c r="FE77" s="2">
        <v>80.09</v>
      </c>
      <c r="FF77" s="2">
        <v>50.06</v>
      </c>
      <c r="FG77" s="2">
        <v>50.05</v>
      </c>
      <c r="FH77" s="2">
        <v>100.11</v>
      </c>
      <c r="FI77" s="2">
        <v>60.07</v>
      </c>
      <c r="FJ77" s="2">
        <v>50.06</v>
      </c>
      <c r="FK77" s="2">
        <v>50.06</v>
      </c>
      <c r="FL77" s="2">
        <v>90.11</v>
      </c>
      <c r="FM77" s="2">
        <v>40.049999999999997</v>
      </c>
      <c r="FN77" s="4">
        <v>3.0030000000000001</v>
      </c>
      <c r="FO77" s="4">
        <v>161.01529717988299</v>
      </c>
      <c r="FP77" s="4" t="s">
        <v>41</v>
      </c>
      <c r="FQ77" s="1" t="b">
        <v>0</v>
      </c>
      <c r="FR77" s="4">
        <v>0</v>
      </c>
      <c r="FS77" s="4">
        <v>0</v>
      </c>
      <c r="FT77" s="4">
        <v>10.01</v>
      </c>
      <c r="FU77" s="4">
        <v>0</v>
      </c>
      <c r="FV77" s="4">
        <v>10.01</v>
      </c>
      <c r="FW77" s="4">
        <v>0</v>
      </c>
      <c r="FX77" s="4">
        <v>10.01</v>
      </c>
      <c r="FY77" s="4">
        <v>0</v>
      </c>
      <c r="FZ77" s="4">
        <v>0</v>
      </c>
      <c r="GA77" s="4">
        <v>0</v>
      </c>
      <c r="GB77" s="2">
        <v>520.60400000000004</v>
      </c>
      <c r="GC77" s="2">
        <v>16.368678647469501</v>
      </c>
      <c r="GD77" s="2" t="s">
        <v>41</v>
      </c>
      <c r="GE77" s="7" t="b">
        <v>0</v>
      </c>
      <c r="GF77" s="2">
        <v>580.66999999999996</v>
      </c>
      <c r="GG77" s="2">
        <v>520.61</v>
      </c>
      <c r="GH77" s="2">
        <v>560.65</v>
      </c>
      <c r="GI77" s="2">
        <v>540.62</v>
      </c>
      <c r="GJ77" s="2">
        <v>530.61</v>
      </c>
      <c r="GK77" s="2">
        <v>430.49</v>
      </c>
      <c r="GL77" s="2">
        <v>330.38</v>
      </c>
      <c r="GM77" s="2">
        <v>550.65</v>
      </c>
      <c r="GN77" s="2">
        <v>640.75</v>
      </c>
      <c r="GO77" s="2">
        <v>520.61</v>
      </c>
      <c r="GP77" s="4">
        <v>4.0039999999999996</v>
      </c>
      <c r="GQ77" s="4">
        <v>241.52294576982399</v>
      </c>
      <c r="GR77" s="4" t="s">
        <v>41</v>
      </c>
      <c r="GS77" s="1" t="b">
        <v>0</v>
      </c>
      <c r="GT77" s="4">
        <v>10.01</v>
      </c>
      <c r="GU77" s="4">
        <v>30.03</v>
      </c>
      <c r="GV77" s="4">
        <v>0</v>
      </c>
      <c r="GW77" s="4">
        <v>0</v>
      </c>
      <c r="GX77" s="4">
        <v>0</v>
      </c>
      <c r="GY77" s="4">
        <v>0</v>
      </c>
      <c r="GZ77" s="4">
        <v>0</v>
      </c>
      <c r="HA77" s="4">
        <v>0</v>
      </c>
      <c r="HB77" s="4">
        <v>0</v>
      </c>
      <c r="HC77" s="4">
        <v>0</v>
      </c>
      <c r="HD77" s="2">
        <v>359.411</v>
      </c>
      <c r="HE77" s="2">
        <v>20.615731110193298</v>
      </c>
      <c r="HF77" s="2">
        <v>2.4618242895484501E-2</v>
      </c>
      <c r="HG77" s="7" t="b">
        <v>0</v>
      </c>
      <c r="HH77" s="2">
        <v>250.28</v>
      </c>
      <c r="HI77" s="7" t="b">
        <v>0</v>
      </c>
      <c r="HJ77" s="2">
        <v>420.48</v>
      </c>
      <c r="HK77" s="7" t="b">
        <v>0</v>
      </c>
      <c r="HL77" s="2">
        <v>380.44</v>
      </c>
      <c r="HM77" s="7" t="b">
        <v>0</v>
      </c>
      <c r="HN77" s="2">
        <v>360.41</v>
      </c>
      <c r="HO77" s="7" t="b">
        <v>0</v>
      </c>
      <c r="HP77" s="2">
        <v>320.36</v>
      </c>
      <c r="HQ77" s="7" t="b">
        <v>0</v>
      </c>
      <c r="HR77" s="2">
        <v>470.54</v>
      </c>
      <c r="HS77" s="7" t="b">
        <v>0</v>
      </c>
      <c r="HT77" s="2">
        <v>400.49</v>
      </c>
      <c r="HU77" s="7" t="b">
        <v>0</v>
      </c>
      <c r="HV77" s="2">
        <v>430.49</v>
      </c>
      <c r="HW77" s="7" t="b">
        <v>0</v>
      </c>
      <c r="HX77" s="2">
        <v>290.32</v>
      </c>
      <c r="HY77" s="7" t="b">
        <v>0</v>
      </c>
      <c r="HZ77" s="2">
        <v>270.3</v>
      </c>
      <c r="IA77" s="4">
        <v>249.28399999999999</v>
      </c>
      <c r="IB77" s="4">
        <v>13.313667774095</v>
      </c>
      <c r="IC77" s="4">
        <v>1.92691831232677E-2</v>
      </c>
      <c r="ID77" s="1" t="b">
        <v>0</v>
      </c>
      <c r="IE77" s="4">
        <v>240.28</v>
      </c>
      <c r="IF77" s="1" t="b">
        <v>0</v>
      </c>
      <c r="IG77" s="4">
        <v>220.25</v>
      </c>
      <c r="IH77" s="1" t="b">
        <v>0</v>
      </c>
      <c r="II77" s="4">
        <v>220.25</v>
      </c>
      <c r="IJ77" s="1" t="b">
        <v>0</v>
      </c>
      <c r="IK77" s="4">
        <v>250.28</v>
      </c>
      <c r="IL77" s="1" t="b">
        <v>0</v>
      </c>
      <c r="IM77" s="4">
        <v>220.25</v>
      </c>
      <c r="IN77" s="1" t="b">
        <v>0</v>
      </c>
      <c r="IO77" s="4">
        <v>310.36</v>
      </c>
      <c r="IP77" s="1" t="b">
        <v>0</v>
      </c>
      <c r="IQ77" s="4">
        <v>280.32</v>
      </c>
      <c r="IR77" s="1" t="b">
        <v>0</v>
      </c>
      <c r="IS77" s="4">
        <v>220.25</v>
      </c>
      <c r="IT77" s="1" t="b">
        <v>0</v>
      </c>
      <c r="IU77" s="4">
        <v>290.33</v>
      </c>
      <c r="IV77" s="1" t="b">
        <v>0</v>
      </c>
      <c r="IW77" s="4">
        <v>240.27</v>
      </c>
      <c r="IX77" s="2">
        <v>28.032</v>
      </c>
      <c r="IY77" s="2">
        <v>83.844880219249006</v>
      </c>
      <c r="IZ77" s="2">
        <v>6.5541430445694203E-3</v>
      </c>
      <c r="JA77" s="7" t="b">
        <v>0</v>
      </c>
      <c r="JB77" s="2">
        <v>50.06</v>
      </c>
      <c r="JC77" s="7" t="b">
        <v>0</v>
      </c>
      <c r="JD77" s="2">
        <v>40.049999999999997</v>
      </c>
      <c r="JE77" s="7" t="b">
        <v>0</v>
      </c>
      <c r="JF77" s="2">
        <v>40.049999999999997</v>
      </c>
      <c r="JG77" s="7" t="b">
        <v>0</v>
      </c>
      <c r="JH77" s="2">
        <v>30.03</v>
      </c>
      <c r="JI77" s="7" t="b">
        <v>0</v>
      </c>
      <c r="JJ77" s="2">
        <v>20.02</v>
      </c>
      <c r="JK77" s="7" t="b">
        <v>0</v>
      </c>
      <c r="JL77" s="2">
        <v>70.08</v>
      </c>
      <c r="JM77" s="7" t="b">
        <v>0</v>
      </c>
      <c r="JN77" s="2">
        <v>0</v>
      </c>
      <c r="JO77" s="7" t="b">
        <v>0</v>
      </c>
      <c r="JP77" s="2">
        <v>0</v>
      </c>
      <c r="JQ77" s="7" t="b">
        <v>0</v>
      </c>
      <c r="JR77" s="2">
        <v>30.03</v>
      </c>
      <c r="JS77" s="7" t="b">
        <v>0</v>
      </c>
      <c r="JT77" s="2">
        <v>0</v>
      </c>
      <c r="JU77" s="4">
        <v>0</v>
      </c>
      <c r="JV77" s="4" t="s">
        <v>57</v>
      </c>
      <c r="JW77" s="4">
        <v>0</v>
      </c>
      <c r="JX77" s="1" t="b">
        <v>0</v>
      </c>
      <c r="JY77" s="4">
        <v>0</v>
      </c>
      <c r="JZ77" s="1" t="b">
        <v>0</v>
      </c>
      <c r="KA77" s="4">
        <v>0</v>
      </c>
      <c r="KB77" s="1" t="b">
        <v>0</v>
      </c>
      <c r="KC77" s="4">
        <v>0</v>
      </c>
      <c r="KD77" s="1" t="b">
        <v>0</v>
      </c>
      <c r="KE77" s="4">
        <v>0</v>
      </c>
      <c r="KF77" s="1" t="b">
        <v>0</v>
      </c>
      <c r="KG77" s="4">
        <v>0</v>
      </c>
      <c r="KH77" s="1" t="b">
        <v>0</v>
      </c>
      <c r="KI77" s="4">
        <v>0</v>
      </c>
      <c r="KJ77" s="1" t="b">
        <v>0</v>
      </c>
      <c r="KK77" s="4">
        <v>0</v>
      </c>
      <c r="KL77" s="1" t="b">
        <v>0</v>
      </c>
      <c r="KM77" s="4">
        <v>0</v>
      </c>
      <c r="KN77" s="1" t="b">
        <v>0</v>
      </c>
      <c r="KO77" s="4">
        <v>0</v>
      </c>
      <c r="KP77" s="1" t="b">
        <v>0</v>
      </c>
      <c r="KQ77" s="4">
        <v>0</v>
      </c>
      <c r="KR77" s="2">
        <v>42.045999999999999</v>
      </c>
      <c r="KS77" s="2">
        <v>44.620098675599102</v>
      </c>
      <c r="KT77" s="2">
        <v>5.9042327383557599E-3</v>
      </c>
      <c r="KU77" s="7" t="b">
        <v>0</v>
      </c>
      <c r="KV77" s="2">
        <v>30.03</v>
      </c>
      <c r="KW77" s="7" t="b">
        <v>0</v>
      </c>
      <c r="KX77" s="2">
        <v>30.03</v>
      </c>
      <c r="KY77" s="7" t="b">
        <v>0</v>
      </c>
      <c r="KZ77" s="2">
        <v>50.06</v>
      </c>
      <c r="LA77" s="7" t="b">
        <v>0</v>
      </c>
      <c r="LB77" s="2">
        <v>70.08</v>
      </c>
      <c r="LC77" s="7" t="b">
        <v>0</v>
      </c>
      <c r="LD77" s="2">
        <v>50.05</v>
      </c>
      <c r="LE77" s="7" t="b">
        <v>0</v>
      </c>
      <c r="LF77" s="2">
        <v>50.06</v>
      </c>
      <c r="LG77" s="7" t="b">
        <v>0</v>
      </c>
      <c r="LH77" s="2">
        <v>70.08</v>
      </c>
      <c r="LI77" s="7" t="b">
        <v>0</v>
      </c>
      <c r="LJ77" s="2">
        <v>20.02</v>
      </c>
      <c r="LK77" s="7" t="b">
        <v>0</v>
      </c>
      <c r="LL77" s="2">
        <v>30.03</v>
      </c>
      <c r="LM77" s="7" t="b">
        <v>0</v>
      </c>
      <c r="LN77" s="2">
        <v>20.02</v>
      </c>
      <c r="LO77" s="4">
        <v>5.0049999999999999</v>
      </c>
      <c r="LP77" s="4">
        <v>169.967317119759</v>
      </c>
      <c r="LQ77" s="4">
        <v>3.2017309741103001E-3</v>
      </c>
      <c r="LR77" s="1" t="b">
        <v>0</v>
      </c>
      <c r="LS77" s="4">
        <v>0</v>
      </c>
      <c r="LT77" s="1" t="b">
        <v>0</v>
      </c>
      <c r="LU77" s="4">
        <v>0</v>
      </c>
      <c r="LV77" s="1" t="b">
        <v>0</v>
      </c>
      <c r="LW77" s="4">
        <v>0</v>
      </c>
      <c r="LX77" s="1" t="b">
        <v>0</v>
      </c>
      <c r="LY77" s="4">
        <v>0</v>
      </c>
      <c r="LZ77" s="1" t="b">
        <v>0</v>
      </c>
      <c r="MA77" s="4">
        <v>20.02</v>
      </c>
      <c r="MB77" s="1" t="b">
        <v>0</v>
      </c>
      <c r="MC77" s="4">
        <v>20.02</v>
      </c>
      <c r="MD77" s="1" t="b">
        <v>0</v>
      </c>
      <c r="ME77" s="4">
        <v>0</v>
      </c>
      <c r="MF77" s="1" t="b">
        <v>0</v>
      </c>
      <c r="MG77" s="4">
        <v>10.01</v>
      </c>
      <c r="MH77" s="1" t="b">
        <v>0</v>
      </c>
      <c r="MI77" s="4">
        <v>0</v>
      </c>
      <c r="MJ77" s="1" t="b">
        <v>0</v>
      </c>
      <c r="MK77" s="4">
        <v>0</v>
      </c>
    </row>
    <row r="78" spans="1:349" x14ac:dyDescent="0.25">
      <c r="A78" s="1"/>
      <c r="B78" s="1" t="b">
        <v>0</v>
      </c>
      <c r="C78" s="1" t="s">
        <v>157</v>
      </c>
      <c r="D78" s="6">
        <v>43420.6577777778</v>
      </c>
      <c r="E78" s="3" t="s">
        <v>34</v>
      </c>
      <c r="F78" s="4"/>
      <c r="G78" s="1" t="s">
        <v>159</v>
      </c>
      <c r="H78" s="2">
        <v>1073.259</v>
      </c>
      <c r="I78" s="2">
        <v>12.5067146658524</v>
      </c>
      <c r="J78" s="2" t="s">
        <v>41</v>
      </c>
      <c r="K78" s="7" t="b">
        <v>0</v>
      </c>
      <c r="L78" s="2">
        <v>1191.4000000000001</v>
      </c>
      <c r="M78" s="7" t="b">
        <v>0</v>
      </c>
      <c r="N78" s="2">
        <v>1161.3699999999999</v>
      </c>
      <c r="O78" s="7" t="b">
        <v>0</v>
      </c>
      <c r="P78" s="2">
        <v>850.98</v>
      </c>
      <c r="Q78" s="7" t="b">
        <v>0</v>
      </c>
      <c r="R78" s="2">
        <v>1091.29</v>
      </c>
      <c r="S78" s="7" t="b">
        <v>0</v>
      </c>
      <c r="T78" s="2">
        <v>1301.54</v>
      </c>
      <c r="U78" s="7" t="b">
        <v>0</v>
      </c>
      <c r="V78" s="2">
        <v>981.16</v>
      </c>
      <c r="W78" s="7" t="b">
        <v>0</v>
      </c>
      <c r="X78" s="2">
        <v>941.09</v>
      </c>
      <c r="Y78" s="7" t="b">
        <v>0</v>
      </c>
      <c r="Z78" s="2">
        <v>1131.32</v>
      </c>
      <c r="AA78" s="7" t="b">
        <v>0</v>
      </c>
      <c r="AB78" s="2">
        <v>1101.29</v>
      </c>
      <c r="AC78" s="7" t="b">
        <v>0</v>
      </c>
      <c r="AD78" s="2">
        <v>981.15</v>
      </c>
      <c r="AE78" s="4">
        <v>11999.647000000001</v>
      </c>
      <c r="AF78" s="4">
        <v>4.3114132125608</v>
      </c>
      <c r="AG78" s="4" t="s">
        <v>41</v>
      </c>
      <c r="AH78" s="1" t="b">
        <v>0</v>
      </c>
      <c r="AI78" s="4">
        <v>12207.94</v>
      </c>
      <c r="AJ78" s="1" t="b">
        <v>0</v>
      </c>
      <c r="AK78" s="4">
        <v>12358.38</v>
      </c>
      <c r="AL78" s="1" t="b">
        <v>0</v>
      </c>
      <c r="AM78" s="4">
        <v>12067.62</v>
      </c>
      <c r="AN78" s="1" t="b">
        <v>0</v>
      </c>
      <c r="AO78" s="4">
        <v>12368.27</v>
      </c>
      <c r="AP78" s="1" t="b">
        <v>0</v>
      </c>
      <c r="AQ78" s="4">
        <v>10985.95</v>
      </c>
      <c r="AR78" s="1" t="b">
        <v>0</v>
      </c>
      <c r="AS78" s="4">
        <v>11296.53</v>
      </c>
      <c r="AT78" s="1" t="b">
        <v>0</v>
      </c>
      <c r="AU78" s="4">
        <v>12618.72</v>
      </c>
      <c r="AV78" s="1" t="b">
        <v>0</v>
      </c>
      <c r="AW78" s="4">
        <v>11797.22</v>
      </c>
      <c r="AX78" s="1" t="b">
        <v>0</v>
      </c>
      <c r="AY78" s="4">
        <v>12378.32</v>
      </c>
      <c r="AZ78" s="1" t="b">
        <v>0</v>
      </c>
      <c r="BA78" s="4">
        <v>11917.52</v>
      </c>
      <c r="BB78" s="2">
        <v>4374360.7850000001</v>
      </c>
      <c r="BC78" s="2">
        <v>0.52129751925687795</v>
      </c>
      <c r="BD78" s="2" t="s">
        <v>41</v>
      </c>
      <c r="BE78" s="7" t="b">
        <v>0</v>
      </c>
      <c r="BF78" s="2">
        <v>4386475.54</v>
      </c>
      <c r="BG78" s="7" t="b">
        <v>0</v>
      </c>
      <c r="BH78" s="2">
        <v>4384038.42</v>
      </c>
      <c r="BI78" s="7" t="b">
        <v>0</v>
      </c>
      <c r="BJ78" s="2">
        <v>4411564.53</v>
      </c>
      <c r="BK78" s="7" t="b">
        <v>0</v>
      </c>
      <c r="BL78" s="2">
        <v>4390780.9400000004</v>
      </c>
      <c r="BM78" s="7" t="b">
        <v>0</v>
      </c>
      <c r="BN78" s="2">
        <v>4374872.37</v>
      </c>
      <c r="BO78" s="7" t="b">
        <v>0</v>
      </c>
      <c r="BP78" s="2">
        <v>4390551.18</v>
      </c>
      <c r="BQ78" s="7" t="b">
        <v>0</v>
      </c>
      <c r="BR78" s="2">
        <v>4351060.91</v>
      </c>
      <c r="BS78" s="7" t="b">
        <v>0</v>
      </c>
      <c r="BT78" s="2">
        <v>4360309.22</v>
      </c>
      <c r="BU78" s="7" t="b">
        <v>0</v>
      </c>
      <c r="BV78" s="2">
        <v>4358880.76</v>
      </c>
      <c r="BW78" s="7" t="b">
        <v>0</v>
      </c>
      <c r="BX78" s="2">
        <v>4335073.9800000004</v>
      </c>
      <c r="BY78" s="4">
        <v>26958.624</v>
      </c>
      <c r="BZ78" s="4">
        <v>2.46615417305591</v>
      </c>
      <c r="CA78" s="4" t="s">
        <v>41</v>
      </c>
      <c r="CB78" s="1" t="b">
        <v>0</v>
      </c>
      <c r="CC78" s="4">
        <v>27521.53</v>
      </c>
      <c r="CD78" s="1" t="b">
        <v>0</v>
      </c>
      <c r="CE78" s="4">
        <v>27341.78</v>
      </c>
      <c r="CF78" s="1" t="b">
        <v>0</v>
      </c>
      <c r="CG78" s="4">
        <v>27221.08</v>
      </c>
      <c r="CH78" s="1" t="b">
        <v>0</v>
      </c>
      <c r="CI78" s="4">
        <v>27412.42</v>
      </c>
      <c r="CJ78" s="1" t="b">
        <v>0</v>
      </c>
      <c r="CK78" s="4">
        <v>25857.22</v>
      </c>
      <c r="CL78" s="1" t="b">
        <v>0</v>
      </c>
      <c r="CM78" s="4">
        <v>26729.71</v>
      </c>
      <c r="CN78" s="1" t="b">
        <v>0</v>
      </c>
      <c r="CO78" s="4">
        <v>25737.7</v>
      </c>
      <c r="CP78" s="1" t="b">
        <v>0</v>
      </c>
      <c r="CQ78" s="4">
        <v>27010.76</v>
      </c>
      <c r="CR78" s="1" t="b">
        <v>0</v>
      </c>
      <c r="CS78" s="4">
        <v>27632.62</v>
      </c>
      <c r="CT78" s="1" t="b">
        <v>0</v>
      </c>
      <c r="CU78" s="4">
        <v>27121.42</v>
      </c>
      <c r="CV78" s="2">
        <v>10687.39</v>
      </c>
      <c r="CW78" s="2">
        <v>14.2494172703147</v>
      </c>
      <c r="CX78" s="2" t="s">
        <v>41</v>
      </c>
      <c r="CY78" s="7" t="b">
        <v>0</v>
      </c>
      <c r="CZ78" s="2">
        <v>10795.63</v>
      </c>
      <c r="DA78" s="2">
        <v>14723.03</v>
      </c>
      <c r="DB78" s="2">
        <v>10865.71</v>
      </c>
      <c r="DC78" s="2">
        <v>9933.83</v>
      </c>
      <c r="DD78" s="2">
        <v>10324.73</v>
      </c>
      <c r="DE78" s="2">
        <v>9072.49</v>
      </c>
      <c r="DF78" s="2">
        <v>10384.83</v>
      </c>
      <c r="DG78" s="2">
        <v>10124.27</v>
      </c>
      <c r="DH78" s="2">
        <v>9793.73</v>
      </c>
      <c r="DI78" s="2">
        <v>10855.65</v>
      </c>
      <c r="DJ78" s="4">
        <v>214.24600000000001</v>
      </c>
      <c r="DK78" s="4">
        <v>31.4786003617596</v>
      </c>
      <c r="DL78" s="4" t="s">
        <v>41</v>
      </c>
      <c r="DM78" s="1" t="b">
        <v>0</v>
      </c>
      <c r="DN78" s="4">
        <v>180.21</v>
      </c>
      <c r="DO78" s="4">
        <v>230.27</v>
      </c>
      <c r="DP78" s="4">
        <v>150.16999999999999</v>
      </c>
      <c r="DQ78" s="4">
        <v>340.4</v>
      </c>
      <c r="DR78" s="4">
        <v>120.14</v>
      </c>
      <c r="DS78" s="4">
        <v>210.24</v>
      </c>
      <c r="DT78" s="4">
        <v>200.23</v>
      </c>
      <c r="DU78" s="4">
        <v>310.35000000000002</v>
      </c>
      <c r="DV78" s="4">
        <v>220.25</v>
      </c>
      <c r="DW78" s="4">
        <v>180.2</v>
      </c>
      <c r="DX78" s="2">
        <v>2597.1390000000001</v>
      </c>
      <c r="DY78" s="2">
        <v>7.2568653386459498</v>
      </c>
      <c r="DZ78" s="2">
        <v>4.5827317291375402E-2</v>
      </c>
      <c r="EA78" s="7" t="b">
        <v>0</v>
      </c>
      <c r="EB78" s="2">
        <v>2833.45</v>
      </c>
      <c r="EC78" s="2">
        <v>2472.98</v>
      </c>
      <c r="ED78" s="2">
        <v>2613.1799999999998</v>
      </c>
      <c r="EE78" s="2">
        <v>2523.0100000000002</v>
      </c>
      <c r="EF78" s="2">
        <v>2483</v>
      </c>
      <c r="EG78" s="2">
        <v>2733.28</v>
      </c>
      <c r="EH78" s="2">
        <v>2923.59</v>
      </c>
      <c r="EI78" s="2">
        <v>2583.16</v>
      </c>
      <c r="EJ78" s="2">
        <v>2282.7199999999998</v>
      </c>
      <c r="EK78" s="2">
        <v>2523.02</v>
      </c>
      <c r="EL78" s="4">
        <v>185409.269</v>
      </c>
      <c r="EM78" s="4">
        <v>1.38741295299036</v>
      </c>
      <c r="EN78" s="4">
        <v>1.5222666022122799</v>
      </c>
      <c r="EO78" s="1" t="b">
        <v>0</v>
      </c>
      <c r="EP78" s="4">
        <v>181966.32</v>
      </c>
      <c r="EQ78" s="4">
        <v>184733.4</v>
      </c>
      <c r="ER78" s="4">
        <v>185345.45</v>
      </c>
      <c r="ES78" s="4">
        <v>184960.26</v>
      </c>
      <c r="ET78" s="4">
        <v>183062.5</v>
      </c>
      <c r="EU78" s="4">
        <v>184090.05</v>
      </c>
      <c r="EV78" s="4">
        <v>191235.39</v>
      </c>
      <c r="EW78" s="4">
        <v>185484.15</v>
      </c>
      <c r="EX78" s="4">
        <v>187826.1</v>
      </c>
      <c r="EY78" s="4">
        <v>185389.07</v>
      </c>
      <c r="EZ78" s="2">
        <v>140.161</v>
      </c>
      <c r="FA78" s="2">
        <v>24.744910537327002</v>
      </c>
      <c r="FB78" s="2" t="s">
        <v>41</v>
      </c>
      <c r="FC78" s="7" t="b">
        <v>0</v>
      </c>
      <c r="FD78" s="2">
        <v>160.18</v>
      </c>
      <c r="FE78" s="2">
        <v>110.13</v>
      </c>
      <c r="FF78" s="2">
        <v>130.16</v>
      </c>
      <c r="FG78" s="2">
        <v>180.21</v>
      </c>
      <c r="FH78" s="2">
        <v>190.22</v>
      </c>
      <c r="FI78" s="2">
        <v>130.15</v>
      </c>
      <c r="FJ78" s="2">
        <v>180.21</v>
      </c>
      <c r="FK78" s="2">
        <v>100.11</v>
      </c>
      <c r="FL78" s="2">
        <v>100.11</v>
      </c>
      <c r="FM78" s="2">
        <v>120.13</v>
      </c>
      <c r="FN78" s="4">
        <v>7.0069999999999997</v>
      </c>
      <c r="FO78" s="4">
        <v>135.52618543578799</v>
      </c>
      <c r="FP78" s="4">
        <v>1.3320303298401899E-5</v>
      </c>
      <c r="FQ78" s="1" t="b">
        <v>0</v>
      </c>
      <c r="FR78" s="4">
        <v>0</v>
      </c>
      <c r="FS78" s="4">
        <v>0</v>
      </c>
      <c r="FT78" s="4">
        <v>0</v>
      </c>
      <c r="FU78" s="4">
        <v>10.01</v>
      </c>
      <c r="FV78" s="4">
        <v>0</v>
      </c>
      <c r="FW78" s="4">
        <v>20.02</v>
      </c>
      <c r="FX78" s="4">
        <v>0</v>
      </c>
      <c r="FY78" s="4">
        <v>0</v>
      </c>
      <c r="FZ78" s="4">
        <v>20.02</v>
      </c>
      <c r="GA78" s="4">
        <v>20.02</v>
      </c>
      <c r="GB78" s="2">
        <v>1453.72</v>
      </c>
      <c r="GC78" s="2">
        <v>9.5691909833270206</v>
      </c>
      <c r="GD78" s="2" t="s">
        <v>41</v>
      </c>
      <c r="GE78" s="7" t="b">
        <v>0</v>
      </c>
      <c r="GF78" s="2">
        <v>1391.66</v>
      </c>
      <c r="GG78" s="2">
        <v>1671.97</v>
      </c>
      <c r="GH78" s="2">
        <v>1481.73</v>
      </c>
      <c r="GI78" s="2">
        <v>1221.45</v>
      </c>
      <c r="GJ78" s="2">
        <v>1441.72</v>
      </c>
      <c r="GK78" s="2">
        <v>1521.81</v>
      </c>
      <c r="GL78" s="2">
        <v>1481.75</v>
      </c>
      <c r="GM78" s="2">
        <v>1571.86</v>
      </c>
      <c r="GN78" s="2">
        <v>1511.78</v>
      </c>
      <c r="GO78" s="2">
        <v>1241.47</v>
      </c>
      <c r="GP78" s="4">
        <v>99.113</v>
      </c>
      <c r="GQ78" s="4">
        <v>41.905463376072603</v>
      </c>
      <c r="GR78" s="4" t="s">
        <v>41</v>
      </c>
      <c r="GS78" s="1" t="b">
        <v>0</v>
      </c>
      <c r="GT78" s="4">
        <v>90.1</v>
      </c>
      <c r="GU78" s="4">
        <v>150.16999999999999</v>
      </c>
      <c r="GV78" s="4">
        <v>40.049999999999997</v>
      </c>
      <c r="GW78" s="4">
        <v>90.1</v>
      </c>
      <c r="GX78" s="4">
        <v>110.12</v>
      </c>
      <c r="GY78" s="4">
        <v>130.15</v>
      </c>
      <c r="GZ78" s="4">
        <v>80.09</v>
      </c>
      <c r="HA78" s="4">
        <v>80.09</v>
      </c>
      <c r="HB78" s="4">
        <v>170.2</v>
      </c>
      <c r="HC78" s="4">
        <v>50.06</v>
      </c>
      <c r="HD78" s="2">
        <v>925824.429</v>
      </c>
      <c r="HE78" s="2">
        <v>0.77539133465769905</v>
      </c>
      <c r="HF78" s="2">
        <v>63.4153397411188</v>
      </c>
      <c r="HG78" s="7" t="b">
        <v>0</v>
      </c>
      <c r="HH78" s="2">
        <v>919097.91</v>
      </c>
      <c r="HI78" s="7" t="b">
        <v>0</v>
      </c>
      <c r="HJ78" s="2">
        <v>918093.35</v>
      </c>
      <c r="HK78" s="7" t="b">
        <v>0</v>
      </c>
      <c r="HL78" s="2">
        <v>932674.26</v>
      </c>
      <c r="HM78" s="7" t="b">
        <v>0</v>
      </c>
      <c r="HN78" s="2">
        <v>928735.42</v>
      </c>
      <c r="HO78" s="7" t="b">
        <v>0</v>
      </c>
      <c r="HP78" s="2">
        <v>917970.03</v>
      </c>
      <c r="HQ78" s="7" t="b">
        <v>0</v>
      </c>
      <c r="HR78" s="2">
        <v>927801.91</v>
      </c>
      <c r="HS78" s="7" t="b">
        <v>0</v>
      </c>
      <c r="HT78" s="2">
        <v>927566.64</v>
      </c>
      <c r="HU78" s="7" t="b">
        <v>0</v>
      </c>
      <c r="HV78" s="2">
        <v>926796.59</v>
      </c>
      <c r="HW78" s="7" t="b">
        <v>0</v>
      </c>
      <c r="HX78" s="2">
        <v>939827.19999999995</v>
      </c>
      <c r="HY78" s="7" t="b">
        <v>0</v>
      </c>
      <c r="HZ78" s="2">
        <v>919680.98</v>
      </c>
      <c r="IA78" s="4">
        <v>789675.74399999995</v>
      </c>
      <c r="IB78" s="4">
        <v>0.773964414352865</v>
      </c>
      <c r="IC78" s="4">
        <v>61.040445913651403</v>
      </c>
      <c r="ID78" s="1" t="b">
        <v>0</v>
      </c>
      <c r="IE78" s="4">
        <v>799328.87</v>
      </c>
      <c r="IF78" s="1" t="b">
        <v>0</v>
      </c>
      <c r="IG78" s="4">
        <v>796100.51</v>
      </c>
      <c r="IH78" s="1" t="b">
        <v>0</v>
      </c>
      <c r="II78" s="4">
        <v>794785.89</v>
      </c>
      <c r="IJ78" s="1" t="b">
        <v>0</v>
      </c>
      <c r="IK78" s="4">
        <v>788081.26</v>
      </c>
      <c r="IL78" s="1" t="b">
        <v>0</v>
      </c>
      <c r="IM78" s="4">
        <v>779022.1</v>
      </c>
      <c r="IN78" s="1" t="b">
        <v>0</v>
      </c>
      <c r="IO78" s="4">
        <v>785693.46</v>
      </c>
      <c r="IP78" s="1" t="b">
        <v>0</v>
      </c>
      <c r="IQ78" s="4">
        <v>793010.44</v>
      </c>
      <c r="IR78" s="1" t="b">
        <v>0</v>
      </c>
      <c r="IS78" s="4">
        <v>785920.46</v>
      </c>
      <c r="IT78" s="1" t="b">
        <v>0</v>
      </c>
      <c r="IU78" s="4">
        <v>785382.62</v>
      </c>
      <c r="IV78" s="1" t="b">
        <v>0</v>
      </c>
      <c r="IW78" s="4">
        <v>789431.83</v>
      </c>
      <c r="IX78" s="2">
        <v>207689.30799999999</v>
      </c>
      <c r="IY78" s="2">
        <v>0.91337126617617503</v>
      </c>
      <c r="IZ78" s="2">
        <v>48.559697255266698</v>
      </c>
      <c r="JA78" s="7" t="b">
        <v>0</v>
      </c>
      <c r="JB78" s="2">
        <v>208168.49</v>
      </c>
      <c r="JC78" s="7" t="b">
        <v>0</v>
      </c>
      <c r="JD78" s="2">
        <v>205344.9</v>
      </c>
      <c r="JE78" s="7" t="b">
        <v>0</v>
      </c>
      <c r="JF78" s="2">
        <v>207466.84</v>
      </c>
      <c r="JG78" s="7" t="b">
        <v>0</v>
      </c>
      <c r="JH78" s="2">
        <v>207284.23</v>
      </c>
      <c r="JI78" s="7" t="b">
        <v>0</v>
      </c>
      <c r="JJ78" s="2">
        <v>209359.53</v>
      </c>
      <c r="JK78" s="7" t="b">
        <v>0</v>
      </c>
      <c r="JL78" s="2">
        <v>211021.78</v>
      </c>
      <c r="JM78" s="7" t="b">
        <v>0</v>
      </c>
      <c r="JN78" s="2">
        <v>208542.19</v>
      </c>
      <c r="JO78" s="7" t="b">
        <v>0</v>
      </c>
      <c r="JP78" s="2">
        <v>205055.09</v>
      </c>
      <c r="JQ78" s="7" t="b">
        <v>0</v>
      </c>
      <c r="JR78" s="2">
        <v>205805.11</v>
      </c>
      <c r="JS78" s="7" t="b">
        <v>0</v>
      </c>
      <c r="JT78" s="2">
        <v>208844.92</v>
      </c>
      <c r="JU78" s="4">
        <v>41776.084000000003</v>
      </c>
      <c r="JV78" s="4">
        <v>1.34705950560266</v>
      </c>
      <c r="JW78" s="4">
        <v>45.012406724376298</v>
      </c>
      <c r="JX78" s="1" t="b">
        <v>0</v>
      </c>
      <c r="JY78" s="4">
        <v>41399.54</v>
      </c>
      <c r="JZ78" s="1" t="b">
        <v>0</v>
      </c>
      <c r="KA78" s="4">
        <v>42061.73</v>
      </c>
      <c r="KB78" s="1" t="b">
        <v>0</v>
      </c>
      <c r="KC78" s="4">
        <v>41590.54</v>
      </c>
      <c r="KD78" s="1" t="b">
        <v>0</v>
      </c>
      <c r="KE78" s="4">
        <v>40907.61</v>
      </c>
      <c r="KF78" s="1" t="b">
        <v>0</v>
      </c>
      <c r="KG78" s="4">
        <v>41460.400000000001</v>
      </c>
      <c r="KH78" s="1" t="b">
        <v>0</v>
      </c>
      <c r="KI78" s="4">
        <v>42633.599999999999</v>
      </c>
      <c r="KJ78" s="1" t="b">
        <v>0</v>
      </c>
      <c r="KK78" s="4">
        <v>42664.38</v>
      </c>
      <c r="KL78" s="1" t="b">
        <v>0</v>
      </c>
      <c r="KM78" s="4">
        <v>41409.69</v>
      </c>
      <c r="KN78" s="1" t="b">
        <v>0</v>
      </c>
      <c r="KO78" s="4">
        <v>41621.07</v>
      </c>
      <c r="KP78" s="1" t="b">
        <v>0</v>
      </c>
      <c r="KQ78" s="4">
        <v>42012.28</v>
      </c>
      <c r="KR78" s="2">
        <v>345885.82699999999</v>
      </c>
      <c r="KS78" s="2">
        <v>0.62474275406466895</v>
      </c>
      <c r="KT78" s="2">
        <v>48.570385375699402</v>
      </c>
      <c r="KU78" s="7" t="b">
        <v>0</v>
      </c>
      <c r="KV78" s="2">
        <v>344766.37</v>
      </c>
      <c r="KW78" s="7" t="b">
        <v>0</v>
      </c>
      <c r="KX78" s="2">
        <v>343868.47</v>
      </c>
      <c r="KY78" s="7" t="b">
        <v>0</v>
      </c>
      <c r="KZ78" s="2">
        <v>342507.08</v>
      </c>
      <c r="LA78" s="7" t="b">
        <v>0</v>
      </c>
      <c r="LB78" s="2">
        <v>347926.55</v>
      </c>
      <c r="LC78" s="7" t="b">
        <v>0</v>
      </c>
      <c r="LD78" s="2">
        <v>347544.15</v>
      </c>
      <c r="LE78" s="7" t="b">
        <v>0</v>
      </c>
      <c r="LF78" s="2">
        <v>343722.03</v>
      </c>
      <c r="LG78" s="7" t="b">
        <v>0</v>
      </c>
      <c r="LH78" s="2">
        <v>346645.92</v>
      </c>
      <c r="LI78" s="7" t="b">
        <v>0</v>
      </c>
      <c r="LJ78" s="2">
        <v>346627.14</v>
      </c>
      <c r="LK78" s="7" t="b">
        <v>0</v>
      </c>
      <c r="LL78" s="2">
        <v>349429.6</v>
      </c>
      <c r="LM78" s="7" t="b">
        <v>0</v>
      </c>
      <c r="LN78" s="2">
        <v>345820.96</v>
      </c>
      <c r="LO78" s="4">
        <v>69796.510999999999</v>
      </c>
      <c r="LP78" s="4">
        <v>2.2089989253795199</v>
      </c>
      <c r="LQ78" s="4">
        <v>44.649280949756402</v>
      </c>
      <c r="LR78" s="1" t="b">
        <v>0</v>
      </c>
      <c r="LS78" s="4">
        <v>70583.3</v>
      </c>
      <c r="LT78" s="1" t="b">
        <v>0</v>
      </c>
      <c r="LU78" s="4">
        <v>68592.94</v>
      </c>
      <c r="LV78" s="1" t="b">
        <v>0</v>
      </c>
      <c r="LW78" s="4">
        <v>70975.929999999993</v>
      </c>
      <c r="LX78" s="1" t="b">
        <v>0</v>
      </c>
      <c r="LY78" s="4">
        <v>69748.58</v>
      </c>
      <c r="LZ78" s="1" t="b">
        <v>0</v>
      </c>
      <c r="MA78" s="4">
        <v>69960.36</v>
      </c>
      <c r="MB78" s="1" t="b">
        <v>0</v>
      </c>
      <c r="MC78" s="4">
        <v>67968.69</v>
      </c>
      <c r="MD78" s="1" t="b">
        <v>0</v>
      </c>
      <c r="ME78" s="4">
        <v>72142.81</v>
      </c>
      <c r="MF78" s="1" t="b">
        <v>0</v>
      </c>
      <c r="MG78" s="4">
        <v>67487.53</v>
      </c>
      <c r="MH78" s="1" t="b">
        <v>0</v>
      </c>
      <c r="MI78" s="4">
        <v>68965.36</v>
      </c>
      <c r="MJ78" s="1" t="b">
        <v>0</v>
      </c>
      <c r="MK78" s="4">
        <v>71539.61</v>
      </c>
    </row>
    <row r="79" spans="1:349" x14ac:dyDescent="0.25">
      <c r="A79" s="1"/>
      <c r="B79" s="1" t="b">
        <v>0</v>
      </c>
      <c r="C79" s="1" t="s">
        <v>81</v>
      </c>
      <c r="D79" s="6">
        <v>43420.6613657407</v>
      </c>
      <c r="E79" s="3" t="s">
        <v>34</v>
      </c>
      <c r="F79" s="4"/>
      <c r="G79" s="1" t="s">
        <v>46</v>
      </c>
      <c r="H79" s="2">
        <v>855.98900000000003</v>
      </c>
      <c r="I79" s="2">
        <v>15.1121038949375</v>
      </c>
      <c r="J79" s="2" t="s">
        <v>41</v>
      </c>
      <c r="K79" s="7" t="b">
        <v>0</v>
      </c>
      <c r="L79" s="2">
        <v>881.01</v>
      </c>
      <c r="M79" s="7" t="b">
        <v>0</v>
      </c>
      <c r="N79" s="2">
        <v>891.02</v>
      </c>
      <c r="O79" s="7" t="b">
        <v>0</v>
      </c>
      <c r="P79" s="2">
        <v>740.86</v>
      </c>
      <c r="Q79" s="7" t="b">
        <v>0</v>
      </c>
      <c r="R79" s="2">
        <v>1151.33</v>
      </c>
      <c r="S79" s="7" t="b">
        <v>0</v>
      </c>
      <c r="T79" s="2">
        <v>830.97</v>
      </c>
      <c r="U79" s="7" t="b">
        <v>0</v>
      </c>
      <c r="V79" s="2">
        <v>690.79</v>
      </c>
      <c r="W79" s="7" t="b">
        <v>0</v>
      </c>
      <c r="X79" s="2">
        <v>780.89</v>
      </c>
      <c r="Y79" s="7" t="b">
        <v>0</v>
      </c>
      <c r="Z79" s="2">
        <v>961.12</v>
      </c>
      <c r="AA79" s="7" t="b">
        <v>0</v>
      </c>
      <c r="AB79" s="2">
        <v>830.98</v>
      </c>
      <c r="AC79" s="7" t="b">
        <v>0</v>
      </c>
      <c r="AD79" s="2">
        <v>800.92</v>
      </c>
      <c r="AE79" s="4">
        <v>8089.4530000000004</v>
      </c>
      <c r="AF79" s="4">
        <v>3.9869128332260702</v>
      </c>
      <c r="AG79" s="4" t="s">
        <v>41</v>
      </c>
      <c r="AH79" s="1" t="b">
        <v>0</v>
      </c>
      <c r="AI79" s="4">
        <v>7700.23</v>
      </c>
      <c r="AJ79" s="1" t="b">
        <v>0</v>
      </c>
      <c r="AK79" s="4">
        <v>7740.41</v>
      </c>
      <c r="AL79" s="1" t="b">
        <v>0</v>
      </c>
      <c r="AM79" s="4">
        <v>8301.41</v>
      </c>
      <c r="AN79" s="1" t="b">
        <v>0</v>
      </c>
      <c r="AO79" s="4">
        <v>8341.39</v>
      </c>
      <c r="AP79" s="1" t="b">
        <v>0</v>
      </c>
      <c r="AQ79" s="4">
        <v>7560.13</v>
      </c>
      <c r="AR79" s="1" t="b">
        <v>0</v>
      </c>
      <c r="AS79" s="4">
        <v>8115.96</v>
      </c>
      <c r="AT79" s="1" t="b">
        <v>0</v>
      </c>
      <c r="AU79" s="4">
        <v>8301.25</v>
      </c>
      <c r="AV79" s="1" t="b">
        <v>0</v>
      </c>
      <c r="AW79" s="4">
        <v>8070.98</v>
      </c>
      <c r="AX79" s="1" t="b">
        <v>0</v>
      </c>
      <c r="AY79" s="4">
        <v>8551.5499999999993</v>
      </c>
      <c r="AZ79" s="1" t="b">
        <v>0</v>
      </c>
      <c r="BA79" s="4">
        <v>8211.2199999999993</v>
      </c>
      <c r="BB79" s="2">
        <v>4352747.6720000003</v>
      </c>
      <c r="BC79" s="2">
        <v>0.62174194609046496</v>
      </c>
      <c r="BD79" s="2" t="s">
        <v>41</v>
      </c>
      <c r="BE79" s="7" t="b">
        <v>0</v>
      </c>
      <c r="BF79" s="2">
        <v>4363819.45</v>
      </c>
      <c r="BG79" s="7" t="b">
        <v>0</v>
      </c>
      <c r="BH79" s="2">
        <v>4308606.8899999997</v>
      </c>
      <c r="BI79" s="7" t="b">
        <v>0</v>
      </c>
      <c r="BJ79" s="2">
        <v>4341535.45</v>
      </c>
      <c r="BK79" s="7" t="b">
        <v>0</v>
      </c>
      <c r="BL79" s="2">
        <v>4344840.16</v>
      </c>
      <c r="BM79" s="7" t="b">
        <v>0</v>
      </c>
      <c r="BN79" s="2">
        <v>4339406.75</v>
      </c>
      <c r="BO79" s="7" t="b">
        <v>0</v>
      </c>
      <c r="BP79" s="2">
        <v>4402221.28</v>
      </c>
      <c r="BQ79" s="7" t="b">
        <v>0</v>
      </c>
      <c r="BR79" s="2">
        <v>4364864.24</v>
      </c>
      <c r="BS79" s="7" t="b">
        <v>0</v>
      </c>
      <c r="BT79" s="2">
        <v>4385114.0199999996</v>
      </c>
      <c r="BU79" s="7" t="b">
        <v>0</v>
      </c>
      <c r="BV79" s="2">
        <v>4345892.7699999996</v>
      </c>
      <c r="BW79" s="7" t="b">
        <v>0</v>
      </c>
      <c r="BX79" s="2">
        <v>4331175.71</v>
      </c>
      <c r="BY79" s="4">
        <v>19797.300999999999</v>
      </c>
      <c r="BZ79" s="4">
        <v>3.66414249986894</v>
      </c>
      <c r="CA79" s="4" t="s">
        <v>41</v>
      </c>
      <c r="CB79" s="1" t="b">
        <v>0</v>
      </c>
      <c r="CC79" s="4">
        <v>20023.810000000001</v>
      </c>
      <c r="CD79" s="1" t="b">
        <v>0</v>
      </c>
      <c r="CE79" s="4">
        <v>19242.2</v>
      </c>
      <c r="CF79" s="1" t="b">
        <v>0</v>
      </c>
      <c r="CG79" s="4">
        <v>19121.72</v>
      </c>
      <c r="CH79" s="1" t="b">
        <v>0</v>
      </c>
      <c r="CI79" s="4">
        <v>19332.04</v>
      </c>
      <c r="CJ79" s="1" t="b">
        <v>0</v>
      </c>
      <c r="CK79" s="4">
        <v>19612.990000000002</v>
      </c>
      <c r="CL79" s="1" t="b">
        <v>0</v>
      </c>
      <c r="CM79" s="4">
        <v>19432.41</v>
      </c>
      <c r="CN79" s="1" t="b">
        <v>0</v>
      </c>
      <c r="CO79" s="4">
        <v>21406.94</v>
      </c>
      <c r="CP79" s="1" t="b">
        <v>0</v>
      </c>
      <c r="CQ79" s="4">
        <v>19322.490000000002</v>
      </c>
      <c r="CR79" s="1" t="b">
        <v>0</v>
      </c>
      <c r="CS79" s="4">
        <v>19833.32</v>
      </c>
      <c r="CT79" s="1" t="b">
        <v>0</v>
      </c>
      <c r="CU79" s="4">
        <v>20645.09</v>
      </c>
      <c r="CV79" s="2">
        <v>7751.4709999999995</v>
      </c>
      <c r="CW79" s="2">
        <v>3.5269655584403199</v>
      </c>
      <c r="CX79" s="2" t="s">
        <v>41</v>
      </c>
      <c r="CY79" s="7" t="b">
        <v>0</v>
      </c>
      <c r="CZ79" s="2">
        <v>8181.06</v>
      </c>
      <c r="DA79" s="2">
        <v>7810.74</v>
      </c>
      <c r="DB79" s="2">
        <v>7620.37</v>
      </c>
      <c r="DC79" s="2">
        <v>7600.15</v>
      </c>
      <c r="DD79" s="2">
        <v>7760.53</v>
      </c>
      <c r="DE79" s="2">
        <v>7930.79</v>
      </c>
      <c r="DF79" s="2">
        <v>7730.47</v>
      </c>
      <c r="DG79" s="2">
        <v>7179.45</v>
      </c>
      <c r="DH79" s="2">
        <v>8030.87</v>
      </c>
      <c r="DI79" s="2">
        <v>7670.28</v>
      </c>
      <c r="DJ79" s="4">
        <v>189.21600000000001</v>
      </c>
      <c r="DK79" s="4">
        <v>28.159469605664899</v>
      </c>
      <c r="DL79" s="4" t="s">
        <v>41</v>
      </c>
      <c r="DM79" s="1" t="b">
        <v>0</v>
      </c>
      <c r="DN79" s="4">
        <v>240.27</v>
      </c>
      <c r="DO79" s="4">
        <v>200.23</v>
      </c>
      <c r="DP79" s="4">
        <v>190.22</v>
      </c>
      <c r="DQ79" s="4">
        <v>250.3</v>
      </c>
      <c r="DR79" s="4">
        <v>90.1</v>
      </c>
      <c r="DS79" s="4">
        <v>210.24</v>
      </c>
      <c r="DT79" s="4">
        <v>100.11</v>
      </c>
      <c r="DU79" s="4">
        <v>190.21</v>
      </c>
      <c r="DV79" s="4">
        <v>210.24</v>
      </c>
      <c r="DW79" s="4">
        <v>210.24</v>
      </c>
      <c r="DX79" s="2">
        <v>612.70699999999999</v>
      </c>
      <c r="DY79" s="2">
        <v>16.535483080459599</v>
      </c>
      <c r="DZ79" s="2" t="s">
        <v>41</v>
      </c>
      <c r="EA79" s="7" t="b">
        <v>0</v>
      </c>
      <c r="EB79" s="2">
        <v>470.54</v>
      </c>
      <c r="EC79" s="2">
        <v>490.56</v>
      </c>
      <c r="ED79" s="2">
        <v>760.89</v>
      </c>
      <c r="EE79" s="2">
        <v>680.78</v>
      </c>
      <c r="EF79" s="2">
        <v>570.65</v>
      </c>
      <c r="EG79" s="2">
        <v>680.78</v>
      </c>
      <c r="EH79" s="2">
        <v>740.86</v>
      </c>
      <c r="EI79" s="2">
        <v>580.66</v>
      </c>
      <c r="EJ79" s="2">
        <v>620.74</v>
      </c>
      <c r="EK79" s="2">
        <v>530.61</v>
      </c>
      <c r="EL79" s="4">
        <v>563.65099999999995</v>
      </c>
      <c r="EM79" s="4">
        <v>19.691358070629601</v>
      </c>
      <c r="EN79" s="4" t="s">
        <v>41</v>
      </c>
      <c r="EO79" s="1" t="b">
        <v>0</v>
      </c>
      <c r="EP79" s="4">
        <v>490.56</v>
      </c>
      <c r="EQ79" s="4">
        <v>570.66</v>
      </c>
      <c r="ER79" s="4">
        <v>730.85</v>
      </c>
      <c r="ES79" s="4">
        <v>530.61</v>
      </c>
      <c r="ET79" s="4">
        <v>480.56</v>
      </c>
      <c r="EU79" s="4">
        <v>570.66999999999996</v>
      </c>
      <c r="EV79" s="4">
        <v>430.5</v>
      </c>
      <c r="EW79" s="4">
        <v>760.88</v>
      </c>
      <c r="EX79" s="4">
        <v>460.52</v>
      </c>
      <c r="EY79" s="4">
        <v>610.70000000000005</v>
      </c>
      <c r="EZ79" s="2">
        <v>68.078000000000003</v>
      </c>
      <c r="FA79" s="2">
        <v>47.427189185298303</v>
      </c>
      <c r="FB79" s="2" t="s">
        <v>41</v>
      </c>
      <c r="FC79" s="7" t="b">
        <v>0</v>
      </c>
      <c r="FD79" s="2">
        <v>110.13</v>
      </c>
      <c r="FE79" s="2">
        <v>50.06</v>
      </c>
      <c r="FF79" s="2">
        <v>50.06</v>
      </c>
      <c r="FG79" s="2">
        <v>60.07</v>
      </c>
      <c r="FH79" s="2">
        <v>30.03</v>
      </c>
      <c r="FI79" s="2">
        <v>70.08</v>
      </c>
      <c r="FJ79" s="2">
        <v>130.15</v>
      </c>
      <c r="FK79" s="2">
        <v>80.09</v>
      </c>
      <c r="FL79" s="2">
        <v>30.03</v>
      </c>
      <c r="FM79" s="2">
        <v>70.08</v>
      </c>
      <c r="FN79" s="4">
        <v>1.0009999999999999</v>
      </c>
      <c r="FO79" s="4">
        <v>316.22776601683802</v>
      </c>
      <c r="FP79" s="4" t="s">
        <v>41</v>
      </c>
      <c r="FQ79" s="1" t="b">
        <v>0</v>
      </c>
      <c r="FR79" s="4">
        <v>0</v>
      </c>
      <c r="FS79" s="4">
        <v>0</v>
      </c>
      <c r="FT79" s="4">
        <v>0</v>
      </c>
      <c r="FU79" s="4">
        <v>0</v>
      </c>
      <c r="FV79" s="4">
        <v>0</v>
      </c>
      <c r="FW79" s="4">
        <v>10.01</v>
      </c>
      <c r="FX79" s="4">
        <v>0</v>
      </c>
      <c r="FY79" s="4">
        <v>0</v>
      </c>
      <c r="FZ79" s="4">
        <v>0</v>
      </c>
      <c r="GA79" s="4">
        <v>0</v>
      </c>
      <c r="GB79" s="2">
        <v>617.72199999999998</v>
      </c>
      <c r="GC79" s="2">
        <v>18.794010763233999</v>
      </c>
      <c r="GD79" s="2" t="s">
        <v>41</v>
      </c>
      <c r="GE79" s="7" t="b">
        <v>0</v>
      </c>
      <c r="GF79" s="2">
        <v>780.93</v>
      </c>
      <c r="GG79" s="2">
        <v>640.75</v>
      </c>
      <c r="GH79" s="2">
        <v>670.78</v>
      </c>
      <c r="GI79" s="2">
        <v>530.61</v>
      </c>
      <c r="GJ79" s="2">
        <v>590.69000000000005</v>
      </c>
      <c r="GK79" s="2">
        <v>400.47</v>
      </c>
      <c r="GL79" s="2">
        <v>620.72</v>
      </c>
      <c r="GM79" s="2">
        <v>500.58</v>
      </c>
      <c r="GN79" s="2">
        <v>740.87</v>
      </c>
      <c r="GO79" s="2">
        <v>700.82</v>
      </c>
      <c r="GP79" s="4">
        <v>1.0009999999999999</v>
      </c>
      <c r="GQ79" s="4">
        <v>316.22776601683802</v>
      </c>
      <c r="GR79" s="4" t="s">
        <v>41</v>
      </c>
      <c r="GS79" s="1" t="b">
        <v>0</v>
      </c>
      <c r="GT79" s="4">
        <v>0</v>
      </c>
      <c r="GU79" s="4">
        <v>0</v>
      </c>
      <c r="GV79" s="4">
        <v>0</v>
      </c>
      <c r="GW79" s="4">
        <v>0</v>
      </c>
      <c r="GX79" s="4">
        <v>0</v>
      </c>
      <c r="GY79" s="4">
        <v>10.01</v>
      </c>
      <c r="GZ79" s="4">
        <v>0</v>
      </c>
      <c r="HA79" s="4">
        <v>0</v>
      </c>
      <c r="HB79" s="4">
        <v>0</v>
      </c>
      <c r="HC79" s="4">
        <v>0</v>
      </c>
      <c r="HD79" s="2">
        <v>387.44900000000001</v>
      </c>
      <c r="HE79" s="2">
        <v>10.2691506677207</v>
      </c>
      <c r="HF79" s="2">
        <v>2.6538735852860901E-2</v>
      </c>
      <c r="HG79" s="7" t="b">
        <v>0</v>
      </c>
      <c r="HH79" s="2">
        <v>370.42</v>
      </c>
      <c r="HI79" s="7" t="b">
        <v>0</v>
      </c>
      <c r="HJ79" s="2">
        <v>350.41</v>
      </c>
      <c r="HK79" s="7" t="b">
        <v>0</v>
      </c>
      <c r="HL79" s="2">
        <v>420.49</v>
      </c>
      <c r="HM79" s="7" t="b">
        <v>0</v>
      </c>
      <c r="HN79" s="2">
        <v>430.51</v>
      </c>
      <c r="HO79" s="7" t="b">
        <v>0</v>
      </c>
      <c r="HP79" s="2">
        <v>460.55</v>
      </c>
      <c r="HQ79" s="7" t="b">
        <v>0</v>
      </c>
      <c r="HR79" s="2">
        <v>350.4</v>
      </c>
      <c r="HS79" s="7" t="b">
        <v>0</v>
      </c>
      <c r="HT79" s="2">
        <v>350.4</v>
      </c>
      <c r="HU79" s="7" t="b">
        <v>0</v>
      </c>
      <c r="HV79" s="2">
        <v>410.47</v>
      </c>
      <c r="HW79" s="7" t="b">
        <v>0</v>
      </c>
      <c r="HX79" s="2">
        <v>370.43</v>
      </c>
      <c r="HY79" s="7" t="b">
        <v>0</v>
      </c>
      <c r="HZ79" s="2">
        <v>360.41</v>
      </c>
      <c r="IA79" s="4">
        <v>239.274</v>
      </c>
      <c r="IB79" s="4">
        <v>25.976693480661499</v>
      </c>
      <c r="IC79" s="4">
        <v>1.84954289992008E-2</v>
      </c>
      <c r="ID79" s="1" t="b">
        <v>0</v>
      </c>
      <c r="IE79" s="4">
        <v>260.3</v>
      </c>
      <c r="IF79" s="1" t="b">
        <v>0</v>
      </c>
      <c r="IG79" s="4">
        <v>240.27</v>
      </c>
      <c r="IH79" s="1" t="b">
        <v>0</v>
      </c>
      <c r="II79" s="4">
        <v>150.16999999999999</v>
      </c>
      <c r="IJ79" s="1" t="b">
        <v>0</v>
      </c>
      <c r="IK79" s="4">
        <v>180.2</v>
      </c>
      <c r="IL79" s="1" t="b">
        <v>0</v>
      </c>
      <c r="IM79" s="4">
        <v>190.22</v>
      </c>
      <c r="IN79" s="1" t="b">
        <v>0</v>
      </c>
      <c r="IO79" s="4">
        <v>320.36</v>
      </c>
      <c r="IP79" s="1" t="b">
        <v>0</v>
      </c>
      <c r="IQ79" s="4">
        <v>330.38</v>
      </c>
      <c r="IR79" s="1" t="b">
        <v>0</v>
      </c>
      <c r="IS79" s="4">
        <v>300.35000000000002</v>
      </c>
      <c r="IT79" s="1" t="b">
        <v>0</v>
      </c>
      <c r="IU79" s="4">
        <v>200.24</v>
      </c>
      <c r="IV79" s="1" t="b">
        <v>0</v>
      </c>
      <c r="IW79" s="4">
        <v>220.25</v>
      </c>
      <c r="IX79" s="2">
        <v>16.015999999999998</v>
      </c>
      <c r="IY79" s="2">
        <v>89.365044123030103</v>
      </c>
      <c r="IZ79" s="2">
        <v>3.74469017557876E-3</v>
      </c>
      <c r="JA79" s="7" t="b">
        <v>0</v>
      </c>
      <c r="JB79" s="2">
        <v>40.04</v>
      </c>
      <c r="JC79" s="7" t="b">
        <v>0</v>
      </c>
      <c r="JD79" s="2">
        <v>20.02</v>
      </c>
      <c r="JE79" s="7" t="b">
        <v>0</v>
      </c>
      <c r="JF79" s="2">
        <v>30.03</v>
      </c>
      <c r="JG79" s="7" t="b">
        <v>0</v>
      </c>
      <c r="JH79" s="2">
        <v>10.01</v>
      </c>
      <c r="JI79" s="7" t="b">
        <v>0</v>
      </c>
      <c r="JJ79" s="2">
        <v>30.03</v>
      </c>
      <c r="JK79" s="7" t="b">
        <v>0</v>
      </c>
      <c r="JL79" s="2">
        <v>0</v>
      </c>
      <c r="JM79" s="7" t="b">
        <v>0</v>
      </c>
      <c r="JN79" s="2">
        <v>20.02</v>
      </c>
      <c r="JO79" s="7" t="b">
        <v>0</v>
      </c>
      <c r="JP79" s="2">
        <v>0</v>
      </c>
      <c r="JQ79" s="7" t="b">
        <v>0</v>
      </c>
      <c r="JR79" s="2">
        <v>0</v>
      </c>
      <c r="JS79" s="7" t="b">
        <v>0</v>
      </c>
      <c r="JT79" s="2">
        <v>10.01</v>
      </c>
      <c r="JU79" s="4">
        <v>2.0019999999999998</v>
      </c>
      <c r="JV79" s="4">
        <v>210.81851067789199</v>
      </c>
      <c r="JW79" s="4">
        <v>2.15709156133929E-3</v>
      </c>
      <c r="JX79" s="1" t="b">
        <v>0</v>
      </c>
      <c r="JY79" s="4">
        <v>10.01</v>
      </c>
      <c r="JZ79" s="1" t="b">
        <v>0</v>
      </c>
      <c r="KA79" s="4">
        <v>0</v>
      </c>
      <c r="KB79" s="1" t="b">
        <v>0</v>
      </c>
      <c r="KC79" s="4">
        <v>10.01</v>
      </c>
      <c r="KD79" s="1" t="b">
        <v>0</v>
      </c>
      <c r="KE79" s="4">
        <v>0</v>
      </c>
      <c r="KF79" s="1" t="b">
        <v>0</v>
      </c>
      <c r="KG79" s="4">
        <v>0</v>
      </c>
      <c r="KH79" s="1" t="b">
        <v>0</v>
      </c>
      <c r="KI79" s="4">
        <v>0</v>
      </c>
      <c r="KJ79" s="1" t="b">
        <v>0</v>
      </c>
      <c r="KK79" s="4">
        <v>0</v>
      </c>
      <c r="KL79" s="1" t="b">
        <v>0</v>
      </c>
      <c r="KM79" s="4">
        <v>0</v>
      </c>
      <c r="KN79" s="1" t="b">
        <v>0</v>
      </c>
      <c r="KO79" s="4">
        <v>0</v>
      </c>
      <c r="KP79" s="1" t="b">
        <v>0</v>
      </c>
      <c r="KQ79" s="4">
        <v>0</v>
      </c>
      <c r="KR79" s="2">
        <v>30.033000000000001</v>
      </c>
      <c r="KS79" s="2">
        <v>62.863353934361598</v>
      </c>
      <c r="KT79" s="2">
        <v>4.2173291592788502E-3</v>
      </c>
      <c r="KU79" s="7" t="b">
        <v>0</v>
      </c>
      <c r="KV79" s="2">
        <v>20.02</v>
      </c>
      <c r="KW79" s="7" t="b">
        <v>0</v>
      </c>
      <c r="KX79" s="2">
        <v>60.07</v>
      </c>
      <c r="KY79" s="7" t="b">
        <v>0</v>
      </c>
      <c r="KZ79" s="2">
        <v>20.02</v>
      </c>
      <c r="LA79" s="7" t="b">
        <v>0</v>
      </c>
      <c r="LB79" s="2">
        <v>20.02</v>
      </c>
      <c r="LC79" s="7" t="b">
        <v>0</v>
      </c>
      <c r="LD79" s="2">
        <v>60.07</v>
      </c>
      <c r="LE79" s="7" t="b">
        <v>0</v>
      </c>
      <c r="LF79" s="2">
        <v>20.02</v>
      </c>
      <c r="LG79" s="7" t="b">
        <v>0</v>
      </c>
      <c r="LH79" s="2">
        <v>20.02</v>
      </c>
      <c r="LI79" s="7" t="b">
        <v>0</v>
      </c>
      <c r="LJ79" s="2">
        <v>50.06</v>
      </c>
      <c r="LK79" s="7" t="b">
        <v>0</v>
      </c>
      <c r="LL79" s="2">
        <v>20.02</v>
      </c>
      <c r="LM79" s="7" t="b">
        <v>0</v>
      </c>
      <c r="LN79" s="2">
        <v>10.01</v>
      </c>
      <c r="LO79" s="4">
        <v>15.016</v>
      </c>
      <c r="LP79" s="4">
        <v>105.418615897837</v>
      </c>
      <c r="LQ79" s="4">
        <v>9.6058326288192501E-3</v>
      </c>
      <c r="LR79" s="1" t="b">
        <v>0</v>
      </c>
      <c r="LS79" s="4">
        <v>0</v>
      </c>
      <c r="LT79" s="1" t="b">
        <v>0</v>
      </c>
      <c r="LU79" s="4">
        <v>50.06</v>
      </c>
      <c r="LV79" s="1" t="b">
        <v>0</v>
      </c>
      <c r="LW79" s="4">
        <v>20.02</v>
      </c>
      <c r="LX79" s="1" t="b">
        <v>0</v>
      </c>
      <c r="LY79" s="4">
        <v>20.02</v>
      </c>
      <c r="LZ79" s="1" t="b">
        <v>0</v>
      </c>
      <c r="MA79" s="4">
        <v>0</v>
      </c>
      <c r="MB79" s="1" t="b">
        <v>0</v>
      </c>
      <c r="MC79" s="4">
        <v>20.02</v>
      </c>
      <c r="MD79" s="1" t="b">
        <v>0</v>
      </c>
      <c r="ME79" s="4">
        <v>20.02</v>
      </c>
      <c r="MF79" s="1" t="b">
        <v>0</v>
      </c>
      <c r="MG79" s="4">
        <v>0</v>
      </c>
      <c r="MH79" s="1" t="b">
        <v>0</v>
      </c>
      <c r="MI79" s="4">
        <v>0</v>
      </c>
      <c r="MJ79" s="1" t="b">
        <v>0</v>
      </c>
      <c r="MK79" s="4">
        <v>20.02</v>
      </c>
    </row>
    <row r="80" spans="1:349" x14ac:dyDescent="0.25">
      <c r="A80" s="1"/>
      <c r="B80" s="1" t="b">
        <v>0</v>
      </c>
      <c r="C80" s="1" t="s">
        <v>104</v>
      </c>
      <c r="D80" s="6">
        <v>43420.664953703701</v>
      </c>
      <c r="E80" s="3" t="s">
        <v>34</v>
      </c>
      <c r="F80" s="4"/>
      <c r="G80" s="1" t="s">
        <v>73</v>
      </c>
      <c r="H80" s="2">
        <v>1076.2560000000001</v>
      </c>
      <c r="I80" s="2">
        <v>9.70943191478659</v>
      </c>
      <c r="J80" s="2" t="s">
        <v>41</v>
      </c>
      <c r="K80" s="7" t="b">
        <v>0</v>
      </c>
      <c r="L80" s="2">
        <v>1021.2</v>
      </c>
      <c r="M80" s="7" t="b">
        <v>0</v>
      </c>
      <c r="N80" s="2">
        <v>1191.3800000000001</v>
      </c>
      <c r="O80" s="7" t="b">
        <v>0</v>
      </c>
      <c r="P80" s="2">
        <v>1171.3699999999999</v>
      </c>
      <c r="Q80" s="7" t="b">
        <v>0</v>
      </c>
      <c r="R80" s="2">
        <v>1051.23</v>
      </c>
      <c r="S80" s="7" t="b">
        <v>0</v>
      </c>
      <c r="T80" s="2">
        <v>901.05</v>
      </c>
      <c r="U80" s="7" t="b">
        <v>0</v>
      </c>
      <c r="V80" s="2">
        <v>971.13</v>
      </c>
      <c r="W80" s="7" t="b">
        <v>0</v>
      </c>
      <c r="X80" s="2">
        <v>1011.18</v>
      </c>
      <c r="Y80" s="7" t="b">
        <v>0</v>
      </c>
      <c r="Z80" s="2">
        <v>1121.32</v>
      </c>
      <c r="AA80" s="7" t="b">
        <v>0</v>
      </c>
      <c r="AB80" s="2">
        <v>1231.44</v>
      </c>
      <c r="AC80" s="7" t="b">
        <v>0</v>
      </c>
      <c r="AD80" s="2">
        <v>1091.26</v>
      </c>
      <c r="AE80" s="4">
        <v>13013.352000000001</v>
      </c>
      <c r="AF80" s="4">
        <v>3.9180604350771802</v>
      </c>
      <c r="AG80" s="4" t="s">
        <v>41</v>
      </c>
      <c r="AH80" s="1" t="b">
        <v>0</v>
      </c>
      <c r="AI80" s="4">
        <v>13079.46</v>
      </c>
      <c r="AJ80" s="1" t="b">
        <v>0</v>
      </c>
      <c r="AK80" s="4">
        <v>12809.15</v>
      </c>
      <c r="AL80" s="1" t="b">
        <v>0</v>
      </c>
      <c r="AM80" s="4">
        <v>12528.68</v>
      </c>
      <c r="AN80" s="1" t="b">
        <v>0</v>
      </c>
      <c r="AO80" s="4">
        <v>13209.74</v>
      </c>
      <c r="AP80" s="1" t="b">
        <v>0</v>
      </c>
      <c r="AQ80" s="4">
        <v>13179.62</v>
      </c>
      <c r="AR80" s="1" t="b">
        <v>0</v>
      </c>
      <c r="AS80" s="4">
        <v>13480.24</v>
      </c>
      <c r="AT80" s="1" t="b">
        <v>0</v>
      </c>
      <c r="AU80" s="4">
        <v>12067.59</v>
      </c>
      <c r="AV80" s="1" t="b">
        <v>0</v>
      </c>
      <c r="AW80" s="4">
        <v>12949.12</v>
      </c>
      <c r="AX80" s="1" t="b">
        <v>0</v>
      </c>
      <c r="AY80" s="4">
        <v>13940.97</v>
      </c>
      <c r="AZ80" s="1" t="b">
        <v>0</v>
      </c>
      <c r="BA80" s="4">
        <v>12888.95</v>
      </c>
      <c r="BB80" s="2">
        <v>4361503.1469999999</v>
      </c>
      <c r="BC80" s="2">
        <v>0.52927847686289897</v>
      </c>
      <c r="BD80" s="2" t="s">
        <v>41</v>
      </c>
      <c r="BE80" s="7" t="b">
        <v>0</v>
      </c>
      <c r="BF80" s="2">
        <v>4342995.1900000004</v>
      </c>
      <c r="BG80" s="7" t="b">
        <v>0</v>
      </c>
      <c r="BH80" s="2">
        <v>4373083.87</v>
      </c>
      <c r="BI80" s="7" t="b">
        <v>0</v>
      </c>
      <c r="BJ80" s="2">
        <v>4349589.12</v>
      </c>
      <c r="BK80" s="7" t="b">
        <v>0</v>
      </c>
      <c r="BL80" s="2">
        <v>4354378.13</v>
      </c>
      <c r="BM80" s="7" t="b">
        <v>0</v>
      </c>
      <c r="BN80" s="2">
        <v>4382929.49</v>
      </c>
      <c r="BO80" s="7" t="b">
        <v>0</v>
      </c>
      <c r="BP80" s="2">
        <v>4357373.47</v>
      </c>
      <c r="BQ80" s="7" t="b">
        <v>0</v>
      </c>
      <c r="BR80" s="2">
        <v>4357052.84</v>
      </c>
      <c r="BS80" s="7" t="b">
        <v>0</v>
      </c>
      <c r="BT80" s="2">
        <v>4395948.92</v>
      </c>
      <c r="BU80" s="7" t="b">
        <v>0</v>
      </c>
      <c r="BV80" s="2">
        <v>4317547.4000000004</v>
      </c>
      <c r="BW80" s="7" t="b">
        <v>0</v>
      </c>
      <c r="BX80" s="2">
        <v>4384133.04</v>
      </c>
      <c r="BY80" s="4">
        <v>23939.596000000001</v>
      </c>
      <c r="BZ80" s="4">
        <v>3.6555061559054698</v>
      </c>
      <c r="CA80" s="4" t="s">
        <v>41</v>
      </c>
      <c r="CB80" s="1" t="b">
        <v>0</v>
      </c>
      <c r="CC80" s="4">
        <v>24053.18</v>
      </c>
      <c r="CD80" s="1" t="b">
        <v>0</v>
      </c>
      <c r="CE80" s="4">
        <v>24711.61</v>
      </c>
      <c r="CF80" s="1" t="b">
        <v>0</v>
      </c>
      <c r="CG80" s="4">
        <v>25135.83</v>
      </c>
      <c r="CH80" s="1" t="b">
        <v>0</v>
      </c>
      <c r="CI80" s="4">
        <v>22449.11</v>
      </c>
      <c r="CJ80" s="1" t="b">
        <v>0</v>
      </c>
      <c r="CK80" s="4">
        <v>24674.57</v>
      </c>
      <c r="CL80" s="1" t="b">
        <v>0</v>
      </c>
      <c r="CM80" s="4">
        <v>24274.1</v>
      </c>
      <c r="CN80" s="1" t="b">
        <v>0</v>
      </c>
      <c r="CO80" s="4">
        <v>23882.43</v>
      </c>
      <c r="CP80" s="1" t="b">
        <v>0</v>
      </c>
      <c r="CQ80" s="4">
        <v>23933.08</v>
      </c>
      <c r="CR80" s="1" t="b">
        <v>0</v>
      </c>
      <c r="CS80" s="4">
        <v>23732.7</v>
      </c>
      <c r="CT80" s="1" t="b">
        <v>0</v>
      </c>
      <c r="CU80" s="4">
        <v>22549.35</v>
      </c>
      <c r="CV80" s="2">
        <v>9102.634</v>
      </c>
      <c r="CW80" s="2">
        <v>5.3337094041886397</v>
      </c>
      <c r="CX80" s="2" t="s">
        <v>41</v>
      </c>
      <c r="CY80" s="7" t="b">
        <v>0</v>
      </c>
      <c r="CZ80" s="2">
        <v>8521.75</v>
      </c>
      <c r="DA80" s="2">
        <v>9152.68</v>
      </c>
      <c r="DB80" s="2">
        <v>9573.43</v>
      </c>
      <c r="DC80" s="2">
        <v>9227.7199999999993</v>
      </c>
      <c r="DD80" s="2">
        <v>8791.99</v>
      </c>
      <c r="DE80" s="2">
        <v>8952.4599999999991</v>
      </c>
      <c r="DF80" s="2">
        <v>8231.23</v>
      </c>
      <c r="DG80" s="2">
        <v>9783.86</v>
      </c>
      <c r="DH80" s="2">
        <v>9518.2900000000009</v>
      </c>
      <c r="DI80" s="2">
        <v>9272.93</v>
      </c>
      <c r="DJ80" s="4">
        <v>273.31200000000001</v>
      </c>
      <c r="DK80" s="4">
        <v>39.642684901267202</v>
      </c>
      <c r="DL80" s="4" t="s">
        <v>41</v>
      </c>
      <c r="DM80" s="1" t="b">
        <v>0</v>
      </c>
      <c r="DN80" s="4">
        <v>380.43</v>
      </c>
      <c r="DO80" s="4">
        <v>380.44</v>
      </c>
      <c r="DP80" s="4">
        <v>310.36</v>
      </c>
      <c r="DQ80" s="4">
        <v>400.46</v>
      </c>
      <c r="DR80" s="4">
        <v>240.27</v>
      </c>
      <c r="DS80" s="4">
        <v>80.09</v>
      </c>
      <c r="DT80" s="4">
        <v>220.25</v>
      </c>
      <c r="DU80" s="4">
        <v>150.16999999999999</v>
      </c>
      <c r="DV80" s="4">
        <v>220.25</v>
      </c>
      <c r="DW80" s="4">
        <v>350.4</v>
      </c>
      <c r="DX80" s="2">
        <v>2558.0990000000002</v>
      </c>
      <c r="DY80" s="2">
        <v>8.6989532299051398</v>
      </c>
      <c r="DZ80" s="2">
        <v>4.4024234111174503E-2</v>
      </c>
      <c r="EA80" s="7" t="b">
        <v>0</v>
      </c>
      <c r="EB80" s="2">
        <v>2162.5500000000002</v>
      </c>
      <c r="EC80" s="2">
        <v>2923.6</v>
      </c>
      <c r="ED80" s="2">
        <v>2392.91</v>
      </c>
      <c r="EE80" s="2">
        <v>2643.24</v>
      </c>
      <c r="EF80" s="2">
        <v>2723.33</v>
      </c>
      <c r="EG80" s="2">
        <v>2713.28</v>
      </c>
      <c r="EH80" s="2">
        <v>2703.31</v>
      </c>
      <c r="EI80" s="2">
        <v>2422.9299999999998</v>
      </c>
      <c r="EJ80" s="2">
        <v>2392.86</v>
      </c>
      <c r="EK80" s="2">
        <v>2502.98</v>
      </c>
      <c r="EL80" s="4">
        <v>103499.234</v>
      </c>
      <c r="EM80" s="4">
        <v>0.99056023883636801</v>
      </c>
      <c r="EN80" s="4">
        <v>0.83270497325749804</v>
      </c>
      <c r="EO80" s="1" t="b">
        <v>0</v>
      </c>
      <c r="EP80" s="4">
        <v>104903.69</v>
      </c>
      <c r="EQ80" s="4">
        <v>104448.31</v>
      </c>
      <c r="ER80" s="4">
        <v>103463.87</v>
      </c>
      <c r="ES80" s="4">
        <v>102152.38</v>
      </c>
      <c r="ET80" s="4">
        <v>103352.79</v>
      </c>
      <c r="EU80" s="4">
        <v>102966.53</v>
      </c>
      <c r="EV80" s="4">
        <v>103460.42</v>
      </c>
      <c r="EW80" s="4">
        <v>105012.73</v>
      </c>
      <c r="EX80" s="4">
        <v>102062.21</v>
      </c>
      <c r="EY80" s="4">
        <v>103169.41</v>
      </c>
      <c r="EZ80" s="2">
        <v>160.18600000000001</v>
      </c>
      <c r="FA80" s="2">
        <v>30.903107114638999</v>
      </c>
      <c r="FB80" s="2" t="s">
        <v>41</v>
      </c>
      <c r="FC80" s="7" t="b">
        <v>0</v>
      </c>
      <c r="FD80" s="2">
        <v>200.23</v>
      </c>
      <c r="FE80" s="2">
        <v>150.16999999999999</v>
      </c>
      <c r="FF80" s="2">
        <v>160.18</v>
      </c>
      <c r="FG80" s="2">
        <v>150.16999999999999</v>
      </c>
      <c r="FH80" s="2">
        <v>240.29</v>
      </c>
      <c r="FI80" s="2">
        <v>90.11</v>
      </c>
      <c r="FJ80" s="2">
        <v>100.11</v>
      </c>
      <c r="FK80" s="2">
        <v>170.19</v>
      </c>
      <c r="FL80" s="2">
        <v>220.27</v>
      </c>
      <c r="FM80" s="2">
        <v>120.14</v>
      </c>
      <c r="FN80" s="4">
        <v>6.0060000000000002</v>
      </c>
      <c r="FO80" s="4">
        <v>161.01529717988299</v>
      </c>
      <c r="FP80" s="4" t="s">
        <v>41</v>
      </c>
      <c r="FQ80" s="1" t="b">
        <v>0</v>
      </c>
      <c r="FR80" s="4">
        <v>20.02</v>
      </c>
      <c r="FS80" s="4">
        <v>0</v>
      </c>
      <c r="FT80" s="4">
        <v>0</v>
      </c>
      <c r="FU80" s="4">
        <v>20.02</v>
      </c>
      <c r="FV80" s="4">
        <v>0</v>
      </c>
      <c r="FW80" s="4">
        <v>0</v>
      </c>
      <c r="FX80" s="4">
        <v>0</v>
      </c>
      <c r="FY80" s="4">
        <v>20.02</v>
      </c>
      <c r="FZ80" s="4">
        <v>0</v>
      </c>
      <c r="GA80" s="4">
        <v>0</v>
      </c>
      <c r="GB80" s="2">
        <v>1500.7929999999999</v>
      </c>
      <c r="GC80" s="2">
        <v>7.4256464312535897</v>
      </c>
      <c r="GD80" s="2" t="s">
        <v>41</v>
      </c>
      <c r="GE80" s="7" t="b">
        <v>0</v>
      </c>
      <c r="GF80" s="2">
        <v>1511.77</v>
      </c>
      <c r="GG80" s="2">
        <v>1591.91</v>
      </c>
      <c r="GH80" s="2">
        <v>1431.71</v>
      </c>
      <c r="GI80" s="2">
        <v>1531.83</v>
      </c>
      <c r="GJ80" s="2">
        <v>1401.65</v>
      </c>
      <c r="GK80" s="2">
        <v>1692.05</v>
      </c>
      <c r="GL80" s="2">
        <v>1401.68</v>
      </c>
      <c r="GM80" s="2">
        <v>1321.57</v>
      </c>
      <c r="GN80" s="2">
        <v>1591.9</v>
      </c>
      <c r="GO80" s="2">
        <v>1531.86</v>
      </c>
      <c r="GP80" s="4">
        <v>92.106999999999999</v>
      </c>
      <c r="GQ80" s="4">
        <v>37.9350139386612</v>
      </c>
      <c r="GR80" s="4" t="s">
        <v>41</v>
      </c>
      <c r="GS80" s="1" t="b">
        <v>0</v>
      </c>
      <c r="GT80" s="4">
        <v>120.14</v>
      </c>
      <c r="GU80" s="4">
        <v>100.12</v>
      </c>
      <c r="GV80" s="4">
        <v>30.03</v>
      </c>
      <c r="GW80" s="4">
        <v>140.16999999999999</v>
      </c>
      <c r="GX80" s="4">
        <v>130.15</v>
      </c>
      <c r="GY80" s="4">
        <v>100.12</v>
      </c>
      <c r="GZ80" s="4">
        <v>70.08</v>
      </c>
      <c r="HA80" s="4">
        <v>50.05</v>
      </c>
      <c r="HB80" s="4">
        <v>100.12</v>
      </c>
      <c r="HC80" s="4">
        <v>80.09</v>
      </c>
      <c r="HD80" s="2">
        <v>915436.95299999998</v>
      </c>
      <c r="HE80" s="2">
        <v>0.83958820127273404</v>
      </c>
      <c r="HF80" s="2">
        <v>62.703838403544196</v>
      </c>
      <c r="HG80" s="7" t="b">
        <v>0</v>
      </c>
      <c r="HH80" s="2">
        <v>907988.47999999998</v>
      </c>
      <c r="HI80" s="7" t="b">
        <v>0</v>
      </c>
      <c r="HJ80" s="2">
        <v>916340.74</v>
      </c>
      <c r="HK80" s="7" t="b">
        <v>0</v>
      </c>
      <c r="HL80" s="2">
        <v>908760.02</v>
      </c>
      <c r="HM80" s="7" t="b">
        <v>0</v>
      </c>
      <c r="HN80" s="2">
        <v>915210.55</v>
      </c>
      <c r="HO80" s="7" t="b">
        <v>0</v>
      </c>
      <c r="HP80" s="2">
        <v>909111.54</v>
      </c>
      <c r="HQ80" s="7" t="b">
        <v>0</v>
      </c>
      <c r="HR80" s="2">
        <v>907296.07</v>
      </c>
      <c r="HS80" s="7" t="b">
        <v>0</v>
      </c>
      <c r="HT80" s="2">
        <v>912722.16</v>
      </c>
      <c r="HU80" s="7" t="b">
        <v>0</v>
      </c>
      <c r="HV80" s="2">
        <v>926275.7</v>
      </c>
      <c r="HW80" s="7" t="b">
        <v>0</v>
      </c>
      <c r="HX80" s="2">
        <v>923959.96</v>
      </c>
      <c r="HY80" s="7" t="b">
        <v>0</v>
      </c>
      <c r="HZ80" s="2">
        <v>926704.31</v>
      </c>
      <c r="IA80" s="4">
        <v>786303.179</v>
      </c>
      <c r="IB80" s="4">
        <v>1.0453449919158</v>
      </c>
      <c r="IC80" s="4">
        <v>60.7797529988229</v>
      </c>
      <c r="ID80" s="1" t="b">
        <v>0</v>
      </c>
      <c r="IE80" s="4">
        <v>794687.22</v>
      </c>
      <c r="IF80" s="1" t="b">
        <v>0</v>
      </c>
      <c r="IG80" s="4">
        <v>790216.32</v>
      </c>
      <c r="IH80" s="1" t="b">
        <v>0</v>
      </c>
      <c r="II80" s="4">
        <v>799499.37</v>
      </c>
      <c r="IJ80" s="1" t="b">
        <v>0</v>
      </c>
      <c r="IK80" s="4">
        <v>789615.82</v>
      </c>
      <c r="IL80" s="1" t="b">
        <v>0</v>
      </c>
      <c r="IM80" s="4">
        <v>787998.24</v>
      </c>
      <c r="IN80" s="1" t="b">
        <v>0</v>
      </c>
      <c r="IO80" s="4">
        <v>772212.58</v>
      </c>
      <c r="IP80" s="1" t="b">
        <v>0</v>
      </c>
      <c r="IQ80" s="4">
        <v>776698.23</v>
      </c>
      <c r="IR80" s="1" t="b">
        <v>0</v>
      </c>
      <c r="IS80" s="4">
        <v>786163.34</v>
      </c>
      <c r="IT80" s="1" t="b">
        <v>0</v>
      </c>
      <c r="IU80" s="4">
        <v>779697.17</v>
      </c>
      <c r="IV80" s="1" t="b">
        <v>0</v>
      </c>
      <c r="IW80" s="4">
        <v>786243.5</v>
      </c>
      <c r="IX80" s="2">
        <v>201390.57699999999</v>
      </c>
      <c r="IY80" s="2">
        <v>1.0196798588304099</v>
      </c>
      <c r="IZ80" s="2">
        <v>47.086995201425999</v>
      </c>
      <c r="JA80" s="7" t="b">
        <v>0</v>
      </c>
      <c r="JB80" s="2">
        <v>198372.67</v>
      </c>
      <c r="JC80" s="7" t="b">
        <v>0</v>
      </c>
      <c r="JD80" s="2">
        <v>199525.03</v>
      </c>
      <c r="JE80" s="7" t="b">
        <v>0</v>
      </c>
      <c r="JF80" s="2">
        <v>201065.2</v>
      </c>
      <c r="JG80" s="7" t="b">
        <v>0</v>
      </c>
      <c r="JH80" s="2">
        <v>205525.03</v>
      </c>
      <c r="JI80" s="7" t="b">
        <v>0</v>
      </c>
      <c r="JJ80" s="2">
        <v>201810.89</v>
      </c>
      <c r="JK80" s="7" t="b">
        <v>0</v>
      </c>
      <c r="JL80" s="2">
        <v>201764.88</v>
      </c>
      <c r="JM80" s="7" t="b">
        <v>0</v>
      </c>
      <c r="JN80" s="2">
        <v>200232.48</v>
      </c>
      <c r="JO80" s="7" t="b">
        <v>0</v>
      </c>
      <c r="JP80" s="2">
        <v>200499.62</v>
      </c>
      <c r="JQ80" s="7" t="b">
        <v>0</v>
      </c>
      <c r="JR80" s="2">
        <v>203780.17</v>
      </c>
      <c r="JS80" s="7" t="b">
        <v>0</v>
      </c>
      <c r="JT80" s="2">
        <v>201329.8</v>
      </c>
      <c r="JU80" s="4">
        <v>40611.851000000002</v>
      </c>
      <c r="JV80" s="4">
        <v>1.31459647244821</v>
      </c>
      <c r="JW80" s="4">
        <v>43.7579825586756</v>
      </c>
      <c r="JX80" s="1" t="b">
        <v>0</v>
      </c>
      <c r="JY80" s="4">
        <v>40135.07</v>
      </c>
      <c r="JZ80" s="1" t="b">
        <v>0</v>
      </c>
      <c r="KA80" s="4">
        <v>40255.15</v>
      </c>
      <c r="KB80" s="1" t="b">
        <v>0</v>
      </c>
      <c r="KC80" s="4">
        <v>40415.17</v>
      </c>
      <c r="KD80" s="1" t="b">
        <v>0</v>
      </c>
      <c r="KE80" s="4">
        <v>40385.919999999998</v>
      </c>
      <c r="KF80" s="1" t="b">
        <v>0</v>
      </c>
      <c r="KG80" s="4">
        <v>39783.910000000003</v>
      </c>
      <c r="KH80" s="1" t="b">
        <v>0</v>
      </c>
      <c r="KI80" s="4">
        <v>41400.07</v>
      </c>
      <c r="KJ80" s="1" t="b">
        <v>0</v>
      </c>
      <c r="KK80" s="4">
        <v>40807.360000000001</v>
      </c>
      <c r="KL80" s="1" t="b">
        <v>0</v>
      </c>
      <c r="KM80" s="4">
        <v>40978.949999999997</v>
      </c>
      <c r="KN80" s="1" t="b">
        <v>0</v>
      </c>
      <c r="KO80" s="4">
        <v>41409.980000000003</v>
      </c>
      <c r="KP80" s="1" t="b">
        <v>0</v>
      </c>
      <c r="KQ80" s="4">
        <v>40546.93</v>
      </c>
      <c r="KR80" s="2">
        <v>334018.12300000002</v>
      </c>
      <c r="KS80" s="2">
        <v>0.87661668797500603</v>
      </c>
      <c r="KT80" s="2">
        <v>46.903884721988803</v>
      </c>
      <c r="KU80" s="7" t="b">
        <v>0</v>
      </c>
      <c r="KV80" s="2">
        <v>332043.84999999998</v>
      </c>
      <c r="KW80" s="7" t="b">
        <v>0</v>
      </c>
      <c r="KX80" s="2">
        <v>331878.46999999997</v>
      </c>
      <c r="KY80" s="7" t="b">
        <v>0</v>
      </c>
      <c r="KZ80" s="2">
        <v>331701.52</v>
      </c>
      <c r="LA80" s="7" t="b">
        <v>0</v>
      </c>
      <c r="LB80" s="2">
        <v>335104.93</v>
      </c>
      <c r="LC80" s="7" t="b">
        <v>0</v>
      </c>
      <c r="LD80" s="2">
        <v>335807.04</v>
      </c>
      <c r="LE80" s="7" t="b">
        <v>0</v>
      </c>
      <c r="LF80" s="2">
        <v>329356.49</v>
      </c>
      <c r="LG80" s="7" t="b">
        <v>0</v>
      </c>
      <c r="LH80" s="2">
        <v>339267.65</v>
      </c>
      <c r="LI80" s="7" t="b">
        <v>0</v>
      </c>
      <c r="LJ80" s="2">
        <v>335630.24</v>
      </c>
      <c r="LK80" s="7" t="b">
        <v>0</v>
      </c>
      <c r="LL80" s="2">
        <v>332944.40000000002</v>
      </c>
      <c r="LM80" s="7" t="b">
        <v>0</v>
      </c>
      <c r="LN80" s="2">
        <v>336446.64</v>
      </c>
      <c r="LO80" s="4">
        <v>68735.020999999993</v>
      </c>
      <c r="LP80" s="4">
        <v>2.1690274376224399</v>
      </c>
      <c r="LQ80" s="4">
        <v>43.970238909454999</v>
      </c>
      <c r="LR80" s="1" t="b">
        <v>0</v>
      </c>
      <c r="LS80" s="4">
        <v>69828.039999999994</v>
      </c>
      <c r="LT80" s="1" t="b">
        <v>0</v>
      </c>
      <c r="LU80" s="4">
        <v>69136.05</v>
      </c>
      <c r="LV80" s="1" t="b">
        <v>0</v>
      </c>
      <c r="LW80" s="4">
        <v>66812.070000000007</v>
      </c>
      <c r="LX80" s="1" t="b">
        <v>0</v>
      </c>
      <c r="LY80" s="4">
        <v>70583.44</v>
      </c>
      <c r="LZ80" s="1" t="b">
        <v>0</v>
      </c>
      <c r="MA80" s="4">
        <v>70009.14</v>
      </c>
      <c r="MB80" s="1" t="b">
        <v>0</v>
      </c>
      <c r="MC80" s="4">
        <v>65988.479999999996</v>
      </c>
      <c r="MD80" s="1" t="b">
        <v>0</v>
      </c>
      <c r="ME80" s="4">
        <v>67678.25</v>
      </c>
      <c r="MF80" s="1" t="b">
        <v>0</v>
      </c>
      <c r="MG80" s="4">
        <v>69767.12</v>
      </c>
      <c r="MH80" s="1" t="b">
        <v>0</v>
      </c>
      <c r="MI80" s="4">
        <v>68471.509999999995</v>
      </c>
      <c r="MJ80" s="1" t="b">
        <v>0</v>
      </c>
      <c r="MK80" s="4">
        <v>69076.11</v>
      </c>
    </row>
    <row r="81" spans="1:349" x14ac:dyDescent="0.25">
      <c r="A81" s="1"/>
      <c r="B81" s="1" t="b">
        <v>0</v>
      </c>
      <c r="C81" s="1" t="s">
        <v>94</v>
      </c>
      <c r="D81" s="6">
        <v>43420.668541666702</v>
      </c>
      <c r="E81" s="3" t="s">
        <v>34</v>
      </c>
      <c r="F81" s="4"/>
      <c r="G81" s="1" t="s">
        <v>46</v>
      </c>
      <c r="H81" s="2">
        <v>791.91300000000001</v>
      </c>
      <c r="I81" s="2">
        <v>11.670211170211299</v>
      </c>
      <c r="J81" s="2" t="s">
        <v>41</v>
      </c>
      <c r="K81" s="7" t="b">
        <v>0</v>
      </c>
      <c r="L81" s="2">
        <v>650.74</v>
      </c>
      <c r="M81" s="7" t="b">
        <v>0</v>
      </c>
      <c r="N81" s="2">
        <v>810.93</v>
      </c>
      <c r="O81" s="7" t="b">
        <v>0</v>
      </c>
      <c r="P81" s="2">
        <v>820.97</v>
      </c>
      <c r="Q81" s="7" t="b">
        <v>0</v>
      </c>
      <c r="R81" s="2">
        <v>740.85</v>
      </c>
      <c r="S81" s="7" t="b">
        <v>0</v>
      </c>
      <c r="T81" s="2">
        <v>660.77</v>
      </c>
      <c r="U81" s="7" t="b">
        <v>0</v>
      </c>
      <c r="V81" s="2">
        <v>881.03</v>
      </c>
      <c r="W81" s="7" t="b">
        <v>0</v>
      </c>
      <c r="X81" s="2">
        <v>820.93</v>
      </c>
      <c r="Y81" s="7" t="b">
        <v>0</v>
      </c>
      <c r="Z81" s="2">
        <v>820.95</v>
      </c>
      <c r="AA81" s="7" t="b">
        <v>0</v>
      </c>
      <c r="AB81" s="2">
        <v>760.87</v>
      </c>
      <c r="AC81" s="7" t="b">
        <v>0</v>
      </c>
      <c r="AD81" s="2">
        <v>951.09</v>
      </c>
      <c r="AE81" s="4">
        <v>8243.2270000000008</v>
      </c>
      <c r="AF81" s="4">
        <v>3.5056066933747498</v>
      </c>
      <c r="AG81" s="4" t="s">
        <v>41</v>
      </c>
      <c r="AH81" s="1" t="b">
        <v>0</v>
      </c>
      <c r="AI81" s="4">
        <v>8491.56</v>
      </c>
      <c r="AJ81" s="1" t="b">
        <v>0</v>
      </c>
      <c r="AK81" s="4">
        <v>8351.34</v>
      </c>
      <c r="AL81" s="1" t="b">
        <v>0</v>
      </c>
      <c r="AM81" s="4">
        <v>8261.2800000000007</v>
      </c>
      <c r="AN81" s="1" t="b">
        <v>0</v>
      </c>
      <c r="AO81" s="4">
        <v>8421.58</v>
      </c>
      <c r="AP81" s="1" t="b">
        <v>0</v>
      </c>
      <c r="AQ81" s="4">
        <v>8651.8799999999992</v>
      </c>
      <c r="AR81" s="1" t="b">
        <v>0</v>
      </c>
      <c r="AS81" s="4">
        <v>8201.17</v>
      </c>
      <c r="AT81" s="1" t="b">
        <v>0</v>
      </c>
      <c r="AU81" s="4">
        <v>7570.3</v>
      </c>
      <c r="AV81" s="1" t="b">
        <v>0</v>
      </c>
      <c r="AW81" s="4">
        <v>8120.95</v>
      </c>
      <c r="AX81" s="1" t="b">
        <v>0</v>
      </c>
      <c r="AY81" s="4">
        <v>8151.11</v>
      </c>
      <c r="AZ81" s="1" t="b">
        <v>0</v>
      </c>
      <c r="BA81" s="4">
        <v>8211.1</v>
      </c>
      <c r="BB81" s="2">
        <v>4325117.5439999998</v>
      </c>
      <c r="BC81" s="2">
        <v>0.55890234713815101</v>
      </c>
      <c r="BD81" s="2" t="s">
        <v>41</v>
      </c>
      <c r="BE81" s="7" t="b">
        <v>0</v>
      </c>
      <c r="BF81" s="2">
        <v>4339601.17</v>
      </c>
      <c r="BG81" s="7" t="b">
        <v>0</v>
      </c>
      <c r="BH81" s="2">
        <v>4360792.51</v>
      </c>
      <c r="BI81" s="7" t="b">
        <v>0</v>
      </c>
      <c r="BJ81" s="2">
        <v>4328152.22</v>
      </c>
      <c r="BK81" s="7" t="b">
        <v>0</v>
      </c>
      <c r="BL81" s="2">
        <v>4282073.6399999997</v>
      </c>
      <c r="BM81" s="7" t="b">
        <v>0</v>
      </c>
      <c r="BN81" s="2">
        <v>4347531.5999999996</v>
      </c>
      <c r="BO81" s="7" t="b">
        <v>0</v>
      </c>
      <c r="BP81" s="2">
        <v>4329953.24</v>
      </c>
      <c r="BQ81" s="7" t="b">
        <v>0</v>
      </c>
      <c r="BR81" s="2">
        <v>4340349.26</v>
      </c>
      <c r="BS81" s="7" t="b">
        <v>0</v>
      </c>
      <c r="BT81" s="2">
        <v>4304911.01</v>
      </c>
      <c r="BU81" s="7" t="b">
        <v>0</v>
      </c>
      <c r="BV81" s="2">
        <v>4298349.1399999997</v>
      </c>
      <c r="BW81" s="7" t="b">
        <v>0</v>
      </c>
      <c r="BX81" s="2">
        <v>4319461.6500000004</v>
      </c>
      <c r="BY81" s="4">
        <v>19850.358</v>
      </c>
      <c r="BZ81" s="4">
        <v>2.7469884182197299</v>
      </c>
      <c r="CA81" s="4" t="s">
        <v>41</v>
      </c>
      <c r="CB81" s="1" t="b">
        <v>0</v>
      </c>
      <c r="CC81" s="4">
        <v>20274.150000000001</v>
      </c>
      <c r="CD81" s="1" t="b">
        <v>0</v>
      </c>
      <c r="CE81" s="4">
        <v>19813.43</v>
      </c>
      <c r="CF81" s="1" t="b">
        <v>0</v>
      </c>
      <c r="CG81" s="4">
        <v>19813.07</v>
      </c>
      <c r="CH81" s="1" t="b">
        <v>0</v>
      </c>
      <c r="CI81" s="4">
        <v>20304.64</v>
      </c>
      <c r="CJ81" s="1" t="b">
        <v>0</v>
      </c>
      <c r="CK81" s="4">
        <v>20544.740000000002</v>
      </c>
      <c r="CL81" s="1" t="b">
        <v>0</v>
      </c>
      <c r="CM81" s="4">
        <v>19672.759999999998</v>
      </c>
      <c r="CN81" s="1" t="b">
        <v>0</v>
      </c>
      <c r="CO81" s="4">
        <v>19352.439999999999</v>
      </c>
      <c r="CP81" s="1" t="b">
        <v>0</v>
      </c>
      <c r="CQ81" s="4">
        <v>19803.21</v>
      </c>
      <c r="CR81" s="1" t="b">
        <v>0</v>
      </c>
      <c r="CS81" s="4">
        <v>18680.68</v>
      </c>
      <c r="CT81" s="1" t="b">
        <v>0</v>
      </c>
      <c r="CU81" s="4">
        <v>20244.46</v>
      </c>
      <c r="CV81" s="2">
        <v>7636.2790000000005</v>
      </c>
      <c r="CW81" s="2">
        <v>4.4644794873892399</v>
      </c>
      <c r="CX81" s="2" t="s">
        <v>41</v>
      </c>
      <c r="CY81" s="7" t="b">
        <v>0</v>
      </c>
      <c r="CZ81" s="2">
        <v>7429.84</v>
      </c>
      <c r="DA81" s="2">
        <v>7640.23</v>
      </c>
      <c r="DB81" s="2">
        <v>8030.87</v>
      </c>
      <c r="DC81" s="2">
        <v>7780.67</v>
      </c>
      <c r="DD81" s="2">
        <v>7890.66</v>
      </c>
      <c r="DE81" s="2">
        <v>7790.52</v>
      </c>
      <c r="DF81" s="2">
        <v>7420.17</v>
      </c>
      <c r="DG81" s="2">
        <v>6839.01</v>
      </c>
      <c r="DH81" s="2">
        <v>7670.33</v>
      </c>
      <c r="DI81" s="2">
        <v>7870.49</v>
      </c>
      <c r="DJ81" s="4">
        <v>208.24</v>
      </c>
      <c r="DK81" s="4">
        <v>21.115409090115801</v>
      </c>
      <c r="DL81" s="4" t="s">
        <v>41</v>
      </c>
      <c r="DM81" s="1" t="b">
        <v>0</v>
      </c>
      <c r="DN81" s="4">
        <v>300.35000000000002</v>
      </c>
      <c r="DO81" s="4">
        <v>250.28</v>
      </c>
      <c r="DP81" s="4">
        <v>220.26</v>
      </c>
      <c r="DQ81" s="4">
        <v>190.22</v>
      </c>
      <c r="DR81" s="4">
        <v>150.16999999999999</v>
      </c>
      <c r="DS81" s="4">
        <v>160.18</v>
      </c>
      <c r="DT81" s="4">
        <v>200.23</v>
      </c>
      <c r="DU81" s="4">
        <v>210.25</v>
      </c>
      <c r="DV81" s="4">
        <v>180.21</v>
      </c>
      <c r="DW81" s="4">
        <v>220.25</v>
      </c>
      <c r="DX81" s="2">
        <v>640.73599999999999</v>
      </c>
      <c r="DY81" s="2">
        <v>12.1038566202435</v>
      </c>
      <c r="DZ81" s="2" t="s">
        <v>41</v>
      </c>
      <c r="EA81" s="7" t="b">
        <v>0</v>
      </c>
      <c r="EB81" s="2">
        <v>620.72</v>
      </c>
      <c r="EC81" s="2">
        <v>740.84</v>
      </c>
      <c r="ED81" s="2">
        <v>670.78</v>
      </c>
      <c r="EE81" s="2">
        <v>690.81</v>
      </c>
      <c r="EF81" s="2">
        <v>660.75</v>
      </c>
      <c r="EG81" s="2">
        <v>550.62</v>
      </c>
      <c r="EH81" s="2">
        <v>610.69000000000005</v>
      </c>
      <c r="EI81" s="2">
        <v>540.62</v>
      </c>
      <c r="EJ81" s="2">
        <v>560.64</v>
      </c>
      <c r="EK81" s="2">
        <v>760.89</v>
      </c>
      <c r="EL81" s="4">
        <v>557.64499999999998</v>
      </c>
      <c r="EM81" s="4">
        <v>19.151529468066101</v>
      </c>
      <c r="EN81" s="4" t="s">
        <v>41</v>
      </c>
      <c r="EO81" s="1" t="b">
        <v>0</v>
      </c>
      <c r="EP81" s="4">
        <v>500.58</v>
      </c>
      <c r="EQ81" s="4">
        <v>680.79</v>
      </c>
      <c r="ER81" s="4">
        <v>600.69000000000005</v>
      </c>
      <c r="ES81" s="4">
        <v>430.49</v>
      </c>
      <c r="ET81" s="4">
        <v>490.56</v>
      </c>
      <c r="EU81" s="4">
        <v>550.62</v>
      </c>
      <c r="EV81" s="4">
        <v>590.70000000000005</v>
      </c>
      <c r="EW81" s="4">
        <v>650.74</v>
      </c>
      <c r="EX81" s="4">
        <v>380.45</v>
      </c>
      <c r="EY81" s="4">
        <v>700.83</v>
      </c>
      <c r="EZ81" s="2">
        <v>49.054000000000002</v>
      </c>
      <c r="FA81" s="2">
        <v>46.591151712200499</v>
      </c>
      <c r="FB81" s="2" t="s">
        <v>41</v>
      </c>
      <c r="FC81" s="7" t="b">
        <v>0</v>
      </c>
      <c r="FD81" s="2">
        <v>20.02</v>
      </c>
      <c r="FE81" s="2">
        <v>30.03</v>
      </c>
      <c r="FF81" s="2">
        <v>30.03</v>
      </c>
      <c r="FG81" s="2">
        <v>50.05</v>
      </c>
      <c r="FH81" s="2">
        <v>50.06</v>
      </c>
      <c r="FI81" s="2">
        <v>30.03</v>
      </c>
      <c r="FJ81" s="2">
        <v>50.06</v>
      </c>
      <c r="FK81" s="2">
        <v>90.1</v>
      </c>
      <c r="FL81" s="2">
        <v>80.09</v>
      </c>
      <c r="FM81" s="2">
        <v>60.07</v>
      </c>
      <c r="FN81" s="4">
        <v>4.0039999999999996</v>
      </c>
      <c r="FO81" s="4">
        <v>174.80147469502501</v>
      </c>
      <c r="FP81" s="4" t="s">
        <v>41</v>
      </c>
      <c r="FQ81" s="1" t="b">
        <v>0</v>
      </c>
      <c r="FR81" s="4">
        <v>0</v>
      </c>
      <c r="FS81" s="4">
        <v>0</v>
      </c>
      <c r="FT81" s="4">
        <v>20.02</v>
      </c>
      <c r="FU81" s="4">
        <v>0</v>
      </c>
      <c r="FV81" s="4">
        <v>10.01</v>
      </c>
      <c r="FW81" s="4">
        <v>0</v>
      </c>
      <c r="FX81" s="4">
        <v>0</v>
      </c>
      <c r="FY81" s="4">
        <v>0</v>
      </c>
      <c r="FZ81" s="4">
        <v>10.01</v>
      </c>
      <c r="GA81" s="4">
        <v>0</v>
      </c>
      <c r="GB81" s="2">
        <v>559.654</v>
      </c>
      <c r="GC81" s="2">
        <v>14.6667165328686</v>
      </c>
      <c r="GD81" s="2" t="s">
        <v>41</v>
      </c>
      <c r="GE81" s="7" t="b">
        <v>0</v>
      </c>
      <c r="GF81" s="2">
        <v>420.48</v>
      </c>
      <c r="GG81" s="2">
        <v>580.70000000000005</v>
      </c>
      <c r="GH81" s="2">
        <v>660.77</v>
      </c>
      <c r="GI81" s="2">
        <v>500.58</v>
      </c>
      <c r="GJ81" s="2">
        <v>520.61</v>
      </c>
      <c r="GK81" s="2">
        <v>690.82</v>
      </c>
      <c r="GL81" s="2">
        <v>580.67999999999995</v>
      </c>
      <c r="GM81" s="2">
        <v>480.56</v>
      </c>
      <c r="GN81" s="2">
        <v>600.69000000000005</v>
      </c>
      <c r="GO81" s="2">
        <v>560.65</v>
      </c>
      <c r="GP81" s="4">
        <v>0</v>
      </c>
      <c r="GQ81" s="4" t="s">
        <v>57</v>
      </c>
      <c r="GR81" s="4" t="s">
        <v>41</v>
      </c>
      <c r="GS81" s="1" t="b">
        <v>0</v>
      </c>
      <c r="GT81" s="4">
        <v>0</v>
      </c>
      <c r="GU81" s="4">
        <v>0</v>
      </c>
      <c r="GV81" s="4">
        <v>0</v>
      </c>
      <c r="GW81" s="4">
        <v>0</v>
      </c>
      <c r="GX81" s="4">
        <v>0</v>
      </c>
      <c r="GY81" s="4">
        <v>0</v>
      </c>
      <c r="GZ81" s="4">
        <v>0</v>
      </c>
      <c r="HA81" s="4">
        <v>0</v>
      </c>
      <c r="HB81" s="4">
        <v>0</v>
      </c>
      <c r="HC81" s="4">
        <v>0</v>
      </c>
      <c r="HD81" s="2">
        <v>301.34300000000002</v>
      </c>
      <c r="HE81" s="2">
        <v>20.981713122457499</v>
      </c>
      <c r="HF81" s="2">
        <v>2.0640812798868102E-2</v>
      </c>
      <c r="HG81" s="7" t="b">
        <v>0</v>
      </c>
      <c r="HH81" s="2">
        <v>280.32</v>
      </c>
      <c r="HI81" s="7" t="b">
        <v>0</v>
      </c>
      <c r="HJ81" s="2">
        <v>280.32</v>
      </c>
      <c r="HK81" s="7" t="b">
        <v>0</v>
      </c>
      <c r="HL81" s="2">
        <v>270.3</v>
      </c>
      <c r="HM81" s="7" t="b">
        <v>0</v>
      </c>
      <c r="HN81" s="2">
        <v>460.54</v>
      </c>
      <c r="HO81" s="7" t="b">
        <v>0</v>
      </c>
      <c r="HP81" s="2">
        <v>320.36</v>
      </c>
      <c r="HQ81" s="7" t="b">
        <v>0</v>
      </c>
      <c r="HR81" s="2">
        <v>250.28</v>
      </c>
      <c r="HS81" s="7" t="b">
        <v>0</v>
      </c>
      <c r="HT81" s="2">
        <v>300.35000000000002</v>
      </c>
      <c r="HU81" s="7" t="b">
        <v>0</v>
      </c>
      <c r="HV81" s="2">
        <v>340.39</v>
      </c>
      <c r="HW81" s="7" t="b">
        <v>0</v>
      </c>
      <c r="HX81" s="2">
        <v>260.29000000000002</v>
      </c>
      <c r="HY81" s="7" t="b">
        <v>0</v>
      </c>
      <c r="HZ81" s="2">
        <v>250.28</v>
      </c>
      <c r="IA81" s="4">
        <v>253.28800000000001</v>
      </c>
      <c r="IB81" s="4">
        <v>27.577735905510298</v>
      </c>
      <c r="IC81" s="4">
        <v>1.9578684772894501E-2</v>
      </c>
      <c r="ID81" s="1" t="b">
        <v>0</v>
      </c>
      <c r="IE81" s="4">
        <v>180.2</v>
      </c>
      <c r="IF81" s="1" t="b">
        <v>0</v>
      </c>
      <c r="IG81" s="4">
        <v>240.28</v>
      </c>
      <c r="IH81" s="1" t="b">
        <v>0</v>
      </c>
      <c r="II81" s="4">
        <v>290.33</v>
      </c>
      <c r="IJ81" s="1" t="b">
        <v>0</v>
      </c>
      <c r="IK81" s="4">
        <v>160.18</v>
      </c>
      <c r="IL81" s="1" t="b">
        <v>0</v>
      </c>
      <c r="IM81" s="4">
        <v>200.22</v>
      </c>
      <c r="IN81" s="1" t="b">
        <v>0</v>
      </c>
      <c r="IO81" s="4">
        <v>320.37</v>
      </c>
      <c r="IP81" s="1" t="b">
        <v>0</v>
      </c>
      <c r="IQ81" s="4">
        <v>220.25</v>
      </c>
      <c r="IR81" s="1" t="b">
        <v>0</v>
      </c>
      <c r="IS81" s="4">
        <v>380.43</v>
      </c>
      <c r="IT81" s="1" t="b">
        <v>0</v>
      </c>
      <c r="IU81" s="4">
        <v>230.26</v>
      </c>
      <c r="IV81" s="1" t="b">
        <v>0</v>
      </c>
      <c r="IW81" s="4">
        <v>310.36</v>
      </c>
      <c r="IX81" s="2">
        <v>35.037999999999997</v>
      </c>
      <c r="IY81" s="2">
        <v>85.454203693333497</v>
      </c>
      <c r="IZ81" s="2">
        <v>8.1922111870584794E-3</v>
      </c>
      <c r="JA81" s="7" t="b">
        <v>0</v>
      </c>
      <c r="JB81" s="2">
        <v>60.07</v>
      </c>
      <c r="JC81" s="7" t="b">
        <v>0</v>
      </c>
      <c r="JD81" s="2">
        <v>20.02</v>
      </c>
      <c r="JE81" s="7" t="b">
        <v>0</v>
      </c>
      <c r="JF81" s="2">
        <v>100.11</v>
      </c>
      <c r="JG81" s="7" t="b">
        <v>0</v>
      </c>
      <c r="JH81" s="2">
        <v>20.02</v>
      </c>
      <c r="JI81" s="7" t="b">
        <v>0</v>
      </c>
      <c r="JJ81" s="2">
        <v>20.02</v>
      </c>
      <c r="JK81" s="7" t="b">
        <v>0</v>
      </c>
      <c r="JL81" s="2">
        <v>0</v>
      </c>
      <c r="JM81" s="7" t="b">
        <v>0</v>
      </c>
      <c r="JN81" s="2">
        <v>60.07</v>
      </c>
      <c r="JO81" s="7" t="b">
        <v>0</v>
      </c>
      <c r="JP81" s="2">
        <v>10.01</v>
      </c>
      <c r="JQ81" s="7" t="b">
        <v>0</v>
      </c>
      <c r="JR81" s="2">
        <v>30.03</v>
      </c>
      <c r="JS81" s="7" t="b">
        <v>0</v>
      </c>
      <c r="JT81" s="2">
        <v>30.03</v>
      </c>
      <c r="JU81" s="4">
        <v>3.0030000000000001</v>
      </c>
      <c r="JV81" s="4">
        <v>224.98285257018401</v>
      </c>
      <c r="JW81" s="4">
        <v>3.2356373420089398E-3</v>
      </c>
      <c r="JX81" s="1" t="b">
        <v>0</v>
      </c>
      <c r="JY81" s="4">
        <v>0</v>
      </c>
      <c r="JZ81" s="1" t="b">
        <v>0</v>
      </c>
      <c r="KA81" s="4">
        <v>0</v>
      </c>
      <c r="KB81" s="1" t="b">
        <v>0</v>
      </c>
      <c r="KC81" s="4">
        <v>10.01</v>
      </c>
      <c r="KD81" s="1" t="b">
        <v>0</v>
      </c>
      <c r="KE81" s="4">
        <v>20.02</v>
      </c>
      <c r="KF81" s="1" t="b">
        <v>0</v>
      </c>
      <c r="KG81" s="4">
        <v>0</v>
      </c>
      <c r="KH81" s="1" t="b">
        <v>0</v>
      </c>
      <c r="KI81" s="4">
        <v>0</v>
      </c>
      <c r="KJ81" s="1" t="b">
        <v>0</v>
      </c>
      <c r="KK81" s="4">
        <v>0</v>
      </c>
      <c r="KL81" s="1" t="b">
        <v>0</v>
      </c>
      <c r="KM81" s="4">
        <v>0</v>
      </c>
      <c r="KN81" s="1" t="b">
        <v>0</v>
      </c>
      <c r="KO81" s="4">
        <v>0</v>
      </c>
      <c r="KP81" s="1" t="b">
        <v>0</v>
      </c>
      <c r="KQ81" s="4">
        <v>0</v>
      </c>
      <c r="KR81" s="2">
        <v>36.042000000000002</v>
      </c>
      <c r="KS81" s="2">
        <v>73.145800871235593</v>
      </c>
      <c r="KT81" s="2">
        <v>5.0611320067501901E-3</v>
      </c>
      <c r="KU81" s="7" t="b">
        <v>0</v>
      </c>
      <c r="KV81" s="2">
        <v>30.03</v>
      </c>
      <c r="KW81" s="7" t="b">
        <v>0</v>
      </c>
      <c r="KX81" s="2">
        <v>30.03</v>
      </c>
      <c r="KY81" s="7" t="b">
        <v>0</v>
      </c>
      <c r="KZ81" s="2">
        <v>90.11</v>
      </c>
      <c r="LA81" s="7" t="b">
        <v>0</v>
      </c>
      <c r="LB81" s="2">
        <v>0</v>
      </c>
      <c r="LC81" s="7" t="b">
        <v>0</v>
      </c>
      <c r="LD81" s="2">
        <v>40.049999999999997</v>
      </c>
      <c r="LE81" s="7" t="b">
        <v>0</v>
      </c>
      <c r="LF81" s="2">
        <v>40.04</v>
      </c>
      <c r="LG81" s="7" t="b">
        <v>0</v>
      </c>
      <c r="LH81" s="2">
        <v>0</v>
      </c>
      <c r="LI81" s="7" t="b">
        <v>0</v>
      </c>
      <c r="LJ81" s="2">
        <v>60.07</v>
      </c>
      <c r="LK81" s="7" t="b">
        <v>0</v>
      </c>
      <c r="LL81" s="2">
        <v>40.049999999999997</v>
      </c>
      <c r="LM81" s="7" t="b">
        <v>0</v>
      </c>
      <c r="LN81" s="2">
        <v>30.04</v>
      </c>
      <c r="LO81" s="4">
        <v>10.010999999999999</v>
      </c>
      <c r="LP81" s="4">
        <v>141.43077553601401</v>
      </c>
      <c r="LQ81" s="4">
        <v>6.4041016547089404E-3</v>
      </c>
      <c r="LR81" s="1" t="b">
        <v>0</v>
      </c>
      <c r="LS81" s="4">
        <v>10.01</v>
      </c>
      <c r="LT81" s="1" t="b">
        <v>0</v>
      </c>
      <c r="LU81" s="4">
        <v>0</v>
      </c>
      <c r="LV81" s="1" t="b">
        <v>0</v>
      </c>
      <c r="LW81" s="4">
        <v>40.049999999999997</v>
      </c>
      <c r="LX81" s="1" t="b">
        <v>0</v>
      </c>
      <c r="LY81" s="4">
        <v>0</v>
      </c>
      <c r="LZ81" s="1" t="b">
        <v>0</v>
      </c>
      <c r="MA81" s="4">
        <v>10.01</v>
      </c>
      <c r="MB81" s="1" t="b">
        <v>0</v>
      </c>
      <c r="MC81" s="4">
        <v>0</v>
      </c>
      <c r="MD81" s="1" t="b">
        <v>0</v>
      </c>
      <c r="ME81" s="4">
        <v>10.01</v>
      </c>
      <c r="MF81" s="1" t="b">
        <v>0</v>
      </c>
      <c r="MG81" s="4">
        <v>0</v>
      </c>
      <c r="MH81" s="1" t="b">
        <v>0</v>
      </c>
      <c r="MI81" s="4">
        <v>0</v>
      </c>
      <c r="MJ81" s="1" t="b">
        <v>0</v>
      </c>
      <c r="MK81" s="4">
        <v>30.03</v>
      </c>
    </row>
    <row r="82" spans="1:349" x14ac:dyDescent="0.25">
      <c r="A82" s="1"/>
      <c r="B82" s="1" t="b">
        <v>0</v>
      </c>
      <c r="C82" s="1" t="s">
        <v>221</v>
      </c>
      <c r="D82" s="6">
        <v>43420.6721412037</v>
      </c>
      <c r="E82" s="3" t="s">
        <v>34</v>
      </c>
      <c r="F82" s="4"/>
      <c r="G82" s="1" t="s">
        <v>3</v>
      </c>
      <c r="H82" s="2">
        <v>1457.711</v>
      </c>
      <c r="I82" s="2">
        <v>11.2260841143445</v>
      </c>
      <c r="J82" s="2" t="s">
        <v>41</v>
      </c>
      <c r="K82" s="7" t="b">
        <v>0</v>
      </c>
      <c r="L82" s="2">
        <v>1471.71</v>
      </c>
      <c r="M82" s="7" t="b">
        <v>0</v>
      </c>
      <c r="N82" s="2">
        <v>1441.69</v>
      </c>
      <c r="O82" s="7" t="b">
        <v>0</v>
      </c>
      <c r="P82" s="2">
        <v>1661.94</v>
      </c>
      <c r="Q82" s="7" t="b">
        <v>0</v>
      </c>
      <c r="R82" s="2">
        <v>1201.4100000000001</v>
      </c>
      <c r="S82" s="7" t="b">
        <v>0</v>
      </c>
      <c r="T82" s="2">
        <v>1261.45</v>
      </c>
      <c r="U82" s="7" t="b">
        <v>0</v>
      </c>
      <c r="V82" s="2">
        <v>1601.87</v>
      </c>
      <c r="W82" s="7" t="b">
        <v>0</v>
      </c>
      <c r="X82" s="2">
        <v>1461.75</v>
      </c>
      <c r="Y82" s="7" t="b">
        <v>0</v>
      </c>
      <c r="Z82" s="2">
        <v>1702.01</v>
      </c>
      <c r="AA82" s="7" t="b">
        <v>0</v>
      </c>
      <c r="AB82" s="2">
        <v>1341.58</v>
      </c>
      <c r="AC82" s="7" t="b">
        <v>0</v>
      </c>
      <c r="AD82" s="2">
        <v>1431.7</v>
      </c>
      <c r="AE82" s="4">
        <v>18452.32</v>
      </c>
      <c r="AF82" s="4">
        <v>3.4794437266775899</v>
      </c>
      <c r="AG82" s="4" t="s">
        <v>41</v>
      </c>
      <c r="AH82" s="1" t="b">
        <v>0</v>
      </c>
      <c r="AI82" s="4">
        <v>18721.02</v>
      </c>
      <c r="AJ82" s="1" t="b">
        <v>0</v>
      </c>
      <c r="AK82" s="4">
        <v>18681.080000000002</v>
      </c>
      <c r="AL82" s="1" t="b">
        <v>0</v>
      </c>
      <c r="AM82" s="4">
        <v>18340.12</v>
      </c>
      <c r="AN82" s="1" t="b">
        <v>0</v>
      </c>
      <c r="AO82" s="4">
        <v>18660.89</v>
      </c>
      <c r="AP82" s="1" t="b">
        <v>0</v>
      </c>
      <c r="AQ82" s="4">
        <v>17037.169999999998</v>
      </c>
      <c r="AR82" s="1" t="b">
        <v>0</v>
      </c>
      <c r="AS82" s="4">
        <v>18389.849999999999</v>
      </c>
      <c r="AT82" s="1" t="b">
        <v>0</v>
      </c>
      <c r="AU82" s="4">
        <v>17778.830000000002</v>
      </c>
      <c r="AV82" s="1" t="b">
        <v>0</v>
      </c>
      <c r="AW82" s="4">
        <v>19071.68</v>
      </c>
      <c r="AX82" s="1" t="b">
        <v>0</v>
      </c>
      <c r="AY82" s="4">
        <v>18570.78</v>
      </c>
      <c r="AZ82" s="1" t="b">
        <v>0</v>
      </c>
      <c r="BA82" s="4">
        <v>19271.78</v>
      </c>
      <c r="BB82" s="2">
        <v>4388869.2139999997</v>
      </c>
      <c r="BC82" s="2">
        <v>0.345540047878724</v>
      </c>
      <c r="BD82" s="2" t="s">
        <v>41</v>
      </c>
      <c r="BE82" s="7" t="b">
        <v>0</v>
      </c>
      <c r="BF82" s="2">
        <v>4390412.91</v>
      </c>
      <c r="BG82" s="7" t="b">
        <v>0</v>
      </c>
      <c r="BH82" s="2">
        <v>4411968.38</v>
      </c>
      <c r="BI82" s="7" t="b">
        <v>0</v>
      </c>
      <c r="BJ82" s="2">
        <v>4407655</v>
      </c>
      <c r="BK82" s="7" t="b">
        <v>0</v>
      </c>
      <c r="BL82" s="2">
        <v>4387567.26</v>
      </c>
      <c r="BM82" s="7" t="b">
        <v>0</v>
      </c>
      <c r="BN82" s="2">
        <v>4387215.34</v>
      </c>
      <c r="BO82" s="7" t="b">
        <v>0</v>
      </c>
      <c r="BP82" s="2">
        <v>4368691.66</v>
      </c>
      <c r="BQ82" s="7" t="b">
        <v>0</v>
      </c>
      <c r="BR82" s="2">
        <v>4363903.59</v>
      </c>
      <c r="BS82" s="7" t="b">
        <v>0</v>
      </c>
      <c r="BT82" s="2">
        <v>4381469.4400000004</v>
      </c>
      <c r="BU82" s="7" t="b">
        <v>0</v>
      </c>
      <c r="BV82" s="2">
        <v>4391857.17</v>
      </c>
      <c r="BW82" s="7" t="b">
        <v>0</v>
      </c>
      <c r="BX82" s="2">
        <v>4397951.3899999997</v>
      </c>
      <c r="BY82" s="4">
        <v>22883.361000000001</v>
      </c>
      <c r="BZ82" s="4">
        <v>3.1336709678354402</v>
      </c>
      <c r="CA82" s="4" t="s">
        <v>41</v>
      </c>
      <c r="CB82" s="1" t="b">
        <v>0</v>
      </c>
      <c r="CC82" s="4">
        <v>22850.45</v>
      </c>
      <c r="CD82" s="1" t="b">
        <v>0</v>
      </c>
      <c r="CE82" s="4">
        <v>22509.34</v>
      </c>
      <c r="CF82" s="1" t="b">
        <v>0</v>
      </c>
      <c r="CG82" s="4">
        <v>23401.47</v>
      </c>
      <c r="CH82" s="1" t="b">
        <v>0</v>
      </c>
      <c r="CI82" s="4">
        <v>23100.79</v>
      </c>
      <c r="CJ82" s="1" t="b">
        <v>0</v>
      </c>
      <c r="CK82" s="4">
        <v>22629.52</v>
      </c>
      <c r="CL82" s="1" t="b">
        <v>0</v>
      </c>
      <c r="CM82" s="4">
        <v>24143.54</v>
      </c>
      <c r="CN82" s="1" t="b">
        <v>0</v>
      </c>
      <c r="CO82" s="4">
        <v>22920.28</v>
      </c>
      <c r="CP82" s="1" t="b">
        <v>0</v>
      </c>
      <c r="CQ82" s="4">
        <v>21667.279999999999</v>
      </c>
      <c r="CR82" s="1" t="b">
        <v>0</v>
      </c>
      <c r="CS82" s="4">
        <v>23521.86</v>
      </c>
      <c r="CT82" s="1" t="b">
        <v>0</v>
      </c>
      <c r="CU82" s="4">
        <v>22089.08</v>
      </c>
      <c r="CV82" s="2">
        <v>8975.67</v>
      </c>
      <c r="CW82" s="2">
        <v>5.3053884203741903</v>
      </c>
      <c r="CX82" s="2" t="s">
        <v>41</v>
      </c>
      <c r="CY82" s="7" t="b">
        <v>0</v>
      </c>
      <c r="CZ82" s="2">
        <v>8962.3799999999992</v>
      </c>
      <c r="DA82" s="2">
        <v>8621.74</v>
      </c>
      <c r="DB82" s="2">
        <v>8932.4</v>
      </c>
      <c r="DC82" s="2">
        <v>9765.9500000000007</v>
      </c>
      <c r="DD82" s="2">
        <v>9833.92</v>
      </c>
      <c r="DE82" s="2">
        <v>8401.41</v>
      </c>
      <c r="DF82" s="2">
        <v>9082.7199999999993</v>
      </c>
      <c r="DG82" s="2">
        <v>8672.01</v>
      </c>
      <c r="DH82" s="2">
        <v>8671.98</v>
      </c>
      <c r="DI82" s="2">
        <v>8812.19</v>
      </c>
      <c r="DJ82" s="4">
        <v>248.28399999999999</v>
      </c>
      <c r="DK82" s="4">
        <v>39.362159337040197</v>
      </c>
      <c r="DL82" s="4" t="s">
        <v>41</v>
      </c>
      <c r="DM82" s="1" t="b">
        <v>0</v>
      </c>
      <c r="DN82" s="4">
        <v>330.38</v>
      </c>
      <c r="DO82" s="4">
        <v>240.27</v>
      </c>
      <c r="DP82" s="4">
        <v>160.18</v>
      </c>
      <c r="DQ82" s="4">
        <v>240.27</v>
      </c>
      <c r="DR82" s="4">
        <v>150.16999999999999</v>
      </c>
      <c r="DS82" s="4">
        <v>340.4</v>
      </c>
      <c r="DT82" s="4">
        <v>380.44</v>
      </c>
      <c r="DU82" s="4">
        <v>100.12</v>
      </c>
      <c r="DV82" s="4">
        <v>350.4</v>
      </c>
      <c r="DW82" s="4">
        <v>190.21</v>
      </c>
      <c r="DX82" s="2">
        <v>2630.18</v>
      </c>
      <c r="DY82" s="2">
        <v>7.9228467613427602</v>
      </c>
      <c r="DZ82" s="2">
        <v>4.7353333463430201E-2</v>
      </c>
      <c r="EA82" s="7" t="b">
        <v>0</v>
      </c>
      <c r="EB82" s="2">
        <v>2523.0300000000002</v>
      </c>
      <c r="EC82" s="2">
        <v>2523.02</v>
      </c>
      <c r="ED82" s="2">
        <v>2503.02</v>
      </c>
      <c r="EE82" s="2">
        <v>2693.22</v>
      </c>
      <c r="EF82" s="2">
        <v>3093.74</v>
      </c>
      <c r="EG82" s="2">
        <v>2392.85</v>
      </c>
      <c r="EH82" s="2">
        <v>2513.08</v>
      </c>
      <c r="EI82" s="2">
        <v>2613.16</v>
      </c>
      <c r="EJ82" s="2">
        <v>2573.11</v>
      </c>
      <c r="EK82" s="2">
        <v>2873.57</v>
      </c>
      <c r="EL82" s="4">
        <v>89395.29</v>
      </c>
      <c r="EM82" s="4">
        <v>1.5418654435699399</v>
      </c>
      <c r="EN82" s="4">
        <v>0.71397057643631401</v>
      </c>
      <c r="EO82" s="1" t="b">
        <v>0</v>
      </c>
      <c r="EP82" s="4">
        <v>90334.7</v>
      </c>
      <c r="EQ82" s="4">
        <v>88724.89</v>
      </c>
      <c r="ER82" s="4">
        <v>89449.24</v>
      </c>
      <c r="ES82" s="4">
        <v>89630.720000000001</v>
      </c>
      <c r="ET82" s="4">
        <v>90999.039999999994</v>
      </c>
      <c r="EU82" s="4">
        <v>89278.91</v>
      </c>
      <c r="EV82" s="4">
        <v>88583.7</v>
      </c>
      <c r="EW82" s="4">
        <v>91391.81</v>
      </c>
      <c r="EX82" s="4">
        <v>89056.56</v>
      </c>
      <c r="EY82" s="4">
        <v>86503.33</v>
      </c>
      <c r="EZ82" s="2">
        <v>113.128</v>
      </c>
      <c r="FA82" s="2">
        <v>30.954026440076799</v>
      </c>
      <c r="FB82" s="2" t="s">
        <v>41</v>
      </c>
      <c r="FC82" s="7" t="b">
        <v>0</v>
      </c>
      <c r="FD82" s="2">
        <v>160.18</v>
      </c>
      <c r="FE82" s="2">
        <v>90.1</v>
      </c>
      <c r="FF82" s="2">
        <v>80.09</v>
      </c>
      <c r="FG82" s="2">
        <v>150.16999999999999</v>
      </c>
      <c r="FH82" s="2">
        <v>110.13</v>
      </c>
      <c r="FI82" s="2">
        <v>140.16</v>
      </c>
      <c r="FJ82" s="2">
        <v>90.1</v>
      </c>
      <c r="FK82" s="2">
        <v>50.05</v>
      </c>
      <c r="FL82" s="2">
        <v>130.15</v>
      </c>
      <c r="FM82" s="2">
        <v>130.15</v>
      </c>
      <c r="FN82" s="4">
        <v>13.013999999999999</v>
      </c>
      <c r="FO82" s="4">
        <v>102.89344721583301</v>
      </c>
      <c r="FP82" s="4">
        <v>9.3255430085115797E-5</v>
      </c>
      <c r="FQ82" s="1" t="b">
        <v>0</v>
      </c>
      <c r="FR82" s="4">
        <v>0</v>
      </c>
      <c r="FS82" s="4">
        <v>0</v>
      </c>
      <c r="FT82" s="4">
        <v>20.02</v>
      </c>
      <c r="FU82" s="4">
        <v>0</v>
      </c>
      <c r="FV82" s="4">
        <v>20.02</v>
      </c>
      <c r="FW82" s="4">
        <v>20.02</v>
      </c>
      <c r="FX82" s="4">
        <v>20.02</v>
      </c>
      <c r="FY82" s="4">
        <v>40.049999999999997</v>
      </c>
      <c r="FZ82" s="4">
        <v>10.01</v>
      </c>
      <c r="GA82" s="4">
        <v>0</v>
      </c>
      <c r="GB82" s="2">
        <v>1835.213</v>
      </c>
      <c r="GC82" s="2">
        <v>12.617572738802</v>
      </c>
      <c r="GD82" s="2" t="s">
        <v>41</v>
      </c>
      <c r="GE82" s="7" t="b">
        <v>0</v>
      </c>
      <c r="GF82" s="2">
        <v>1431.7</v>
      </c>
      <c r="GG82" s="2">
        <v>1792.2</v>
      </c>
      <c r="GH82" s="2">
        <v>1792.16</v>
      </c>
      <c r="GI82" s="2">
        <v>1742.12</v>
      </c>
      <c r="GJ82" s="2">
        <v>2092.52</v>
      </c>
      <c r="GK82" s="2">
        <v>1702.04</v>
      </c>
      <c r="GL82" s="2">
        <v>1631.97</v>
      </c>
      <c r="GM82" s="2">
        <v>1902.3</v>
      </c>
      <c r="GN82" s="2">
        <v>2112.5100000000002</v>
      </c>
      <c r="GO82" s="2">
        <v>2152.61</v>
      </c>
      <c r="GP82" s="4">
        <v>63.073</v>
      </c>
      <c r="GQ82" s="4">
        <v>51.329872243984902</v>
      </c>
      <c r="GR82" s="4" t="s">
        <v>41</v>
      </c>
      <c r="GS82" s="1" t="b">
        <v>0</v>
      </c>
      <c r="GT82" s="4">
        <v>120.15</v>
      </c>
      <c r="GU82" s="4">
        <v>40.049999999999997</v>
      </c>
      <c r="GV82" s="4">
        <v>20.02</v>
      </c>
      <c r="GW82" s="4">
        <v>40.04</v>
      </c>
      <c r="GX82" s="4">
        <v>50.05</v>
      </c>
      <c r="GY82" s="4">
        <v>100.12</v>
      </c>
      <c r="GZ82" s="4">
        <v>40.049999999999997</v>
      </c>
      <c r="HA82" s="4">
        <v>80.09</v>
      </c>
      <c r="HB82" s="4">
        <v>90.1</v>
      </c>
      <c r="HC82" s="4">
        <v>50.06</v>
      </c>
      <c r="HD82" s="2">
        <v>923854.91700000002</v>
      </c>
      <c r="HE82" s="2">
        <v>0.897859429394955</v>
      </c>
      <c r="HF82" s="2">
        <v>63.280435898994902</v>
      </c>
      <c r="HG82" s="7" t="b">
        <v>0</v>
      </c>
      <c r="HH82" s="2">
        <v>938098.94</v>
      </c>
      <c r="HI82" s="7" t="b">
        <v>0</v>
      </c>
      <c r="HJ82" s="2">
        <v>912104.24</v>
      </c>
      <c r="HK82" s="7" t="b">
        <v>0</v>
      </c>
      <c r="HL82" s="2">
        <v>921946.29</v>
      </c>
      <c r="HM82" s="7" t="b">
        <v>0</v>
      </c>
      <c r="HN82" s="2">
        <v>925896.9</v>
      </c>
      <c r="HO82" s="7" t="b">
        <v>0</v>
      </c>
      <c r="HP82" s="2">
        <v>923323.84</v>
      </c>
      <c r="HQ82" s="7" t="b">
        <v>0</v>
      </c>
      <c r="HR82" s="2">
        <v>910463.85</v>
      </c>
      <c r="HS82" s="7" t="b">
        <v>0</v>
      </c>
      <c r="HT82" s="2">
        <v>924256.98</v>
      </c>
      <c r="HU82" s="7" t="b">
        <v>0</v>
      </c>
      <c r="HV82" s="2">
        <v>933309.16</v>
      </c>
      <c r="HW82" s="7" t="b">
        <v>0</v>
      </c>
      <c r="HX82" s="2">
        <v>924952.15</v>
      </c>
      <c r="HY82" s="7" t="b">
        <v>0</v>
      </c>
      <c r="HZ82" s="2">
        <v>924196.82</v>
      </c>
      <c r="IA82" s="4">
        <v>787416.43700000003</v>
      </c>
      <c r="IB82" s="4">
        <v>0.82548104365658104</v>
      </c>
      <c r="IC82" s="4">
        <v>60.865805742943799</v>
      </c>
      <c r="ID82" s="1" t="b">
        <v>0</v>
      </c>
      <c r="IE82" s="4">
        <v>798008.33</v>
      </c>
      <c r="IF82" s="1" t="b">
        <v>0</v>
      </c>
      <c r="IG82" s="4">
        <v>789025.27</v>
      </c>
      <c r="IH82" s="1" t="b">
        <v>0</v>
      </c>
      <c r="II82" s="4">
        <v>786419.32</v>
      </c>
      <c r="IJ82" s="1" t="b">
        <v>0</v>
      </c>
      <c r="IK82" s="4">
        <v>790804.68</v>
      </c>
      <c r="IL82" s="1" t="b">
        <v>0</v>
      </c>
      <c r="IM82" s="4">
        <v>783215.77</v>
      </c>
      <c r="IN82" s="1" t="b">
        <v>0</v>
      </c>
      <c r="IO82" s="4">
        <v>792871.5</v>
      </c>
      <c r="IP82" s="1" t="b">
        <v>0</v>
      </c>
      <c r="IQ82" s="4">
        <v>789451.69</v>
      </c>
      <c r="IR82" s="1" t="b">
        <v>0</v>
      </c>
      <c r="IS82" s="4">
        <v>786986.57</v>
      </c>
      <c r="IT82" s="1" t="b">
        <v>0</v>
      </c>
      <c r="IU82" s="4">
        <v>783639.65</v>
      </c>
      <c r="IV82" s="1" t="b">
        <v>0</v>
      </c>
      <c r="IW82" s="4">
        <v>773741.59</v>
      </c>
      <c r="IX82" s="2">
        <v>201734.33900000001</v>
      </c>
      <c r="IY82" s="2">
        <v>1.45777179837675</v>
      </c>
      <c r="IZ82" s="2">
        <v>47.167369963172803</v>
      </c>
      <c r="JA82" s="7" t="b">
        <v>0</v>
      </c>
      <c r="JB82" s="2">
        <v>204460.91</v>
      </c>
      <c r="JC82" s="7" t="b">
        <v>0</v>
      </c>
      <c r="JD82" s="2">
        <v>198421.32</v>
      </c>
      <c r="JE82" s="7" t="b">
        <v>0</v>
      </c>
      <c r="JF82" s="2">
        <v>203812</v>
      </c>
      <c r="JG82" s="7" t="b">
        <v>0</v>
      </c>
      <c r="JH82" s="2">
        <v>202064.91</v>
      </c>
      <c r="JI82" s="7" t="b">
        <v>0</v>
      </c>
      <c r="JJ82" s="2">
        <v>207384.72</v>
      </c>
      <c r="JK82" s="7" t="b">
        <v>0</v>
      </c>
      <c r="JL82" s="2">
        <v>200887.77</v>
      </c>
      <c r="JM82" s="7" t="b">
        <v>0</v>
      </c>
      <c r="JN82" s="2">
        <v>200622.28</v>
      </c>
      <c r="JO82" s="7" t="b">
        <v>0</v>
      </c>
      <c r="JP82" s="2">
        <v>197631.28</v>
      </c>
      <c r="JQ82" s="7" t="b">
        <v>0</v>
      </c>
      <c r="JR82" s="2">
        <v>199746.54</v>
      </c>
      <c r="JS82" s="7" t="b">
        <v>0</v>
      </c>
      <c r="JT82" s="2">
        <v>202311.66</v>
      </c>
      <c r="JU82" s="4">
        <v>40214.550999999999</v>
      </c>
      <c r="JV82" s="4">
        <v>2.0079134431344601</v>
      </c>
      <c r="JW82" s="4">
        <v>43.329904398176097</v>
      </c>
      <c r="JX82" s="1" t="b">
        <v>0</v>
      </c>
      <c r="JY82" s="4">
        <v>39392.699999999997</v>
      </c>
      <c r="JZ82" s="1" t="b">
        <v>0</v>
      </c>
      <c r="KA82" s="4">
        <v>39923.96</v>
      </c>
      <c r="KB82" s="1" t="b">
        <v>0</v>
      </c>
      <c r="KC82" s="4">
        <v>39462.67</v>
      </c>
      <c r="KD82" s="1" t="b">
        <v>0</v>
      </c>
      <c r="KE82" s="4">
        <v>39302.720000000001</v>
      </c>
      <c r="KF82" s="1" t="b">
        <v>0</v>
      </c>
      <c r="KG82" s="4">
        <v>40787.440000000002</v>
      </c>
      <c r="KH82" s="1" t="b">
        <v>0</v>
      </c>
      <c r="KI82" s="4">
        <v>40005.15</v>
      </c>
      <c r="KJ82" s="1" t="b">
        <v>0</v>
      </c>
      <c r="KK82" s="4">
        <v>40837.72</v>
      </c>
      <c r="KL82" s="1" t="b">
        <v>0</v>
      </c>
      <c r="KM82" s="4">
        <v>41680.660000000003</v>
      </c>
      <c r="KN82" s="1" t="b">
        <v>0</v>
      </c>
      <c r="KO82" s="4">
        <v>39764.15</v>
      </c>
      <c r="KP82" s="1" t="b">
        <v>0</v>
      </c>
      <c r="KQ82" s="4">
        <v>40988.339999999997</v>
      </c>
      <c r="KR82" s="2">
        <v>335315.60800000001</v>
      </c>
      <c r="KS82" s="2">
        <v>0.95754305565339604</v>
      </c>
      <c r="KT82" s="2">
        <v>47.086081682806103</v>
      </c>
      <c r="KU82" s="7" t="b">
        <v>0</v>
      </c>
      <c r="KV82" s="2">
        <v>332948.34999999998</v>
      </c>
      <c r="KW82" s="7" t="b">
        <v>0</v>
      </c>
      <c r="KX82" s="2">
        <v>329316.05</v>
      </c>
      <c r="KY82" s="7" t="b">
        <v>0</v>
      </c>
      <c r="KZ82" s="2">
        <v>332700.57</v>
      </c>
      <c r="LA82" s="7" t="b">
        <v>0</v>
      </c>
      <c r="LB82" s="2">
        <v>336823.92</v>
      </c>
      <c r="LC82" s="7" t="b">
        <v>0</v>
      </c>
      <c r="LD82" s="2">
        <v>335423.07</v>
      </c>
      <c r="LE82" s="7" t="b">
        <v>0</v>
      </c>
      <c r="LF82" s="2">
        <v>334820.08</v>
      </c>
      <c r="LG82" s="7" t="b">
        <v>0</v>
      </c>
      <c r="LH82" s="2">
        <v>337486.13</v>
      </c>
      <c r="LI82" s="7" t="b">
        <v>0</v>
      </c>
      <c r="LJ82" s="2">
        <v>340812</v>
      </c>
      <c r="LK82" s="7" t="b">
        <v>0</v>
      </c>
      <c r="LL82" s="2">
        <v>334915.68</v>
      </c>
      <c r="LM82" s="7" t="b">
        <v>0</v>
      </c>
      <c r="LN82" s="2">
        <v>337910.23</v>
      </c>
      <c r="LO82" s="4">
        <v>68437.070000000007</v>
      </c>
      <c r="LP82" s="4">
        <v>0.90051361686667797</v>
      </c>
      <c r="LQ82" s="4">
        <v>43.779637721549499</v>
      </c>
      <c r="LR82" s="1" t="b">
        <v>0</v>
      </c>
      <c r="LS82" s="4">
        <v>68622.880000000005</v>
      </c>
      <c r="LT82" s="1" t="b">
        <v>0</v>
      </c>
      <c r="LU82" s="4">
        <v>68623.27</v>
      </c>
      <c r="LV82" s="1" t="b">
        <v>0</v>
      </c>
      <c r="LW82" s="4">
        <v>67626.95</v>
      </c>
      <c r="LX82" s="1" t="b">
        <v>0</v>
      </c>
      <c r="LY82" s="4">
        <v>68471.899999999994</v>
      </c>
      <c r="LZ82" s="1" t="b">
        <v>0</v>
      </c>
      <c r="MA82" s="4">
        <v>67899.81</v>
      </c>
      <c r="MB82" s="1" t="b">
        <v>0</v>
      </c>
      <c r="MC82" s="4">
        <v>68943.41</v>
      </c>
      <c r="MD82" s="1" t="b">
        <v>0</v>
      </c>
      <c r="ME82" s="4">
        <v>69377.789999999994</v>
      </c>
      <c r="MF82" s="1" t="b">
        <v>0</v>
      </c>
      <c r="MG82" s="4">
        <v>68765.39</v>
      </c>
      <c r="MH82" s="1" t="b">
        <v>0</v>
      </c>
      <c r="MI82" s="4">
        <v>67385.100000000006</v>
      </c>
      <c r="MJ82" s="1" t="b">
        <v>0</v>
      </c>
      <c r="MK82" s="4">
        <v>68654.2</v>
      </c>
    </row>
    <row r="83" spans="1:349" x14ac:dyDescent="0.25">
      <c r="A83" s="1"/>
      <c r="B83" s="1" t="b">
        <v>0</v>
      </c>
      <c r="C83" s="1" t="s">
        <v>168</v>
      </c>
      <c r="D83" s="6">
        <v>43420.675740740699</v>
      </c>
      <c r="E83" s="3" t="s">
        <v>34</v>
      </c>
      <c r="F83" s="4"/>
      <c r="G83" s="1" t="s">
        <v>46</v>
      </c>
      <c r="H83" s="2">
        <v>815.94100000000003</v>
      </c>
      <c r="I83" s="2">
        <v>18.584047695956599</v>
      </c>
      <c r="J83" s="2" t="s">
        <v>41</v>
      </c>
      <c r="K83" s="7" t="b">
        <v>0</v>
      </c>
      <c r="L83" s="2">
        <v>810.93</v>
      </c>
      <c r="M83" s="7" t="b">
        <v>0</v>
      </c>
      <c r="N83" s="2">
        <v>820.95</v>
      </c>
      <c r="O83" s="7" t="b">
        <v>0</v>
      </c>
      <c r="P83" s="2">
        <v>600.69000000000005</v>
      </c>
      <c r="Q83" s="7" t="b">
        <v>0</v>
      </c>
      <c r="R83" s="2">
        <v>1111.28</v>
      </c>
      <c r="S83" s="7" t="b">
        <v>0</v>
      </c>
      <c r="T83" s="2">
        <v>860.99</v>
      </c>
      <c r="U83" s="7" t="b">
        <v>0</v>
      </c>
      <c r="V83" s="2">
        <v>680.77</v>
      </c>
      <c r="W83" s="7" t="b">
        <v>0</v>
      </c>
      <c r="X83" s="2">
        <v>901.04</v>
      </c>
      <c r="Y83" s="7" t="b">
        <v>0</v>
      </c>
      <c r="Z83" s="2">
        <v>891.06</v>
      </c>
      <c r="AA83" s="7" t="b">
        <v>0</v>
      </c>
      <c r="AB83" s="2">
        <v>620.71</v>
      </c>
      <c r="AC83" s="7" t="b">
        <v>0</v>
      </c>
      <c r="AD83" s="2">
        <v>860.99</v>
      </c>
      <c r="AE83" s="4">
        <v>7929.7439999999997</v>
      </c>
      <c r="AF83" s="4">
        <v>5.4830368606607403</v>
      </c>
      <c r="AG83" s="4" t="s">
        <v>41</v>
      </c>
      <c r="AH83" s="1" t="b">
        <v>0</v>
      </c>
      <c r="AI83" s="4">
        <v>7580.2</v>
      </c>
      <c r="AJ83" s="1" t="b">
        <v>0</v>
      </c>
      <c r="AK83" s="4">
        <v>8872.18</v>
      </c>
      <c r="AL83" s="1" t="b">
        <v>0</v>
      </c>
      <c r="AM83" s="4">
        <v>7850.61</v>
      </c>
      <c r="AN83" s="1" t="b">
        <v>0</v>
      </c>
      <c r="AO83" s="4">
        <v>7519.98</v>
      </c>
      <c r="AP83" s="1" t="b">
        <v>0</v>
      </c>
      <c r="AQ83" s="4">
        <v>7750.5</v>
      </c>
      <c r="AR83" s="1" t="b">
        <v>0</v>
      </c>
      <c r="AS83" s="4">
        <v>7780.53</v>
      </c>
      <c r="AT83" s="1" t="b">
        <v>0</v>
      </c>
      <c r="AU83" s="4">
        <v>7920.75</v>
      </c>
      <c r="AV83" s="1" t="b">
        <v>0</v>
      </c>
      <c r="AW83" s="4">
        <v>7500.17</v>
      </c>
      <c r="AX83" s="1" t="b">
        <v>0</v>
      </c>
      <c r="AY83" s="4">
        <v>8431.61</v>
      </c>
      <c r="AZ83" s="1" t="b">
        <v>0</v>
      </c>
      <c r="BA83" s="4">
        <v>8090.91</v>
      </c>
      <c r="BB83" s="2">
        <v>4276457.2910000002</v>
      </c>
      <c r="BC83" s="2">
        <v>0.457252917394248</v>
      </c>
      <c r="BD83" s="2" t="s">
        <v>41</v>
      </c>
      <c r="BE83" s="7" t="b">
        <v>0</v>
      </c>
      <c r="BF83" s="2">
        <v>4291009.3</v>
      </c>
      <c r="BG83" s="7" t="b">
        <v>0</v>
      </c>
      <c r="BH83" s="2">
        <v>4283181.47</v>
      </c>
      <c r="BI83" s="7" t="b">
        <v>0</v>
      </c>
      <c r="BJ83" s="2">
        <v>4281202.6100000003</v>
      </c>
      <c r="BK83" s="7" t="b">
        <v>0</v>
      </c>
      <c r="BL83" s="2">
        <v>4290372.0999999996</v>
      </c>
      <c r="BM83" s="7" t="b">
        <v>0</v>
      </c>
      <c r="BN83" s="2">
        <v>4284431.9400000004</v>
      </c>
      <c r="BO83" s="7" t="b">
        <v>0</v>
      </c>
      <c r="BP83" s="2">
        <v>4238688.8499999996</v>
      </c>
      <c r="BQ83" s="7" t="b">
        <v>0</v>
      </c>
      <c r="BR83" s="2">
        <v>4304773.0599999996</v>
      </c>
      <c r="BS83" s="7" t="b">
        <v>0</v>
      </c>
      <c r="BT83" s="2">
        <v>4253114.68</v>
      </c>
      <c r="BU83" s="7" t="b">
        <v>0</v>
      </c>
      <c r="BV83" s="2">
        <v>4265963.3099999996</v>
      </c>
      <c r="BW83" s="7" t="b">
        <v>0</v>
      </c>
      <c r="BX83" s="2">
        <v>4271835.59</v>
      </c>
      <c r="BY83" s="4">
        <v>19935.507000000001</v>
      </c>
      <c r="BZ83" s="4">
        <v>2.87066444928882</v>
      </c>
      <c r="CA83" s="4" t="s">
        <v>41</v>
      </c>
      <c r="CB83" s="1" t="b">
        <v>0</v>
      </c>
      <c r="CC83" s="4">
        <v>20204.38</v>
      </c>
      <c r="CD83" s="1" t="b">
        <v>0</v>
      </c>
      <c r="CE83" s="4">
        <v>20063.66</v>
      </c>
      <c r="CF83" s="1" t="b">
        <v>0</v>
      </c>
      <c r="CG83" s="4">
        <v>20574.89</v>
      </c>
      <c r="CH83" s="1" t="b">
        <v>0</v>
      </c>
      <c r="CI83" s="4">
        <v>20915.48</v>
      </c>
      <c r="CJ83" s="1" t="b">
        <v>0</v>
      </c>
      <c r="CK83" s="4">
        <v>19883.39</v>
      </c>
      <c r="CL83" s="1" t="b">
        <v>0</v>
      </c>
      <c r="CM83" s="4">
        <v>19873.39</v>
      </c>
      <c r="CN83" s="1" t="b">
        <v>0</v>
      </c>
      <c r="CO83" s="4">
        <v>19713.12</v>
      </c>
      <c r="CP83" s="1" t="b">
        <v>0</v>
      </c>
      <c r="CQ83" s="4">
        <v>19211.580000000002</v>
      </c>
      <c r="CR83" s="1" t="b">
        <v>0</v>
      </c>
      <c r="CS83" s="4">
        <v>19933.39</v>
      </c>
      <c r="CT83" s="1" t="b">
        <v>0</v>
      </c>
      <c r="CU83" s="4">
        <v>18981.79</v>
      </c>
      <c r="CV83" s="2">
        <v>7672.3860000000004</v>
      </c>
      <c r="CW83" s="2">
        <v>3.6471341058281799</v>
      </c>
      <c r="CX83" s="2" t="s">
        <v>41</v>
      </c>
      <c r="CY83" s="7" t="b">
        <v>0</v>
      </c>
      <c r="CZ83" s="2">
        <v>7910.73</v>
      </c>
      <c r="DA83" s="2">
        <v>7520.09</v>
      </c>
      <c r="DB83" s="2">
        <v>7510.2</v>
      </c>
      <c r="DC83" s="2">
        <v>7540.18</v>
      </c>
      <c r="DD83" s="2">
        <v>7790.49</v>
      </c>
      <c r="DE83" s="2">
        <v>7820.49</v>
      </c>
      <c r="DF83" s="2">
        <v>7029.32</v>
      </c>
      <c r="DG83" s="2">
        <v>7930.83</v>
      </c>
      <c r="DH83" s="2">
        <v>7760.52</v>
      </c>
      <c r="DI83" s="2">
        <v>7911.01</v>
      </c>
      <c r="DJ83" s="4">
        <v>198.227</v>
      </c>
      <c r="DK83" s="4">
        <v>32.365438301229403</v>
      </c>
      <c r="DL83" s="4" t="s">
        <v>41</v>
      </c>
      <c r="DM83" s="1" t="b">
        <v>0</v>
      </c>
      <c r="DN83" s="4">
        <v>230.26</v>
      </c>
      <c r="DO83" s="4">
        <v>130.15</v>
      </c>
      <c r="DP83" s="4">
        <v>270.31</v>
      </c>
      <c r="DQ83" s="4">
        <v>80.09</v>
      </c>
      <c r="DR83" s="4">
        <v>270.31</v>
      </c>
      <c r="DS83" s="4">
        <v>140.16</v>
      </c>
      <c r="DT83" s="4">
        <v>210.24</v>
      </c>
      <c r="DU83" s="4">
        <v>220.25</v>
      </c>
      <c r="DV83" s="4">
        <v>180.21</v>
      </c>
      <c r="DW83" s="4">
        <v>250.29</v>
      </c>
      <c r="DX83" s="2">
        <v>572.66099999999994</v>
      </c>
      <c r="DY83" s="2">
        <v>14.5768464676142</v>
      </c>
      <c r="DZ83" s="2" t="s">
        <v>41</v>
      </c>
      <c r="EA83" s="7" t="b">
        <v>0</v>
      </c>
      <c r="EB83" s="2">
        <v>480.55</v>
      </c>
      <c r="EC83" s="2">
        <v>710.84</v>
      </c>
      <c r="ED83" s="2">
        <v>510.59</v>
      </c>
      <c r="EE83" s="2">
        <v>550.63</v>
      </c>
      <c r="EF83" s="2">
        <v>640.75</v>
      </c>
      <c r="EG83" s="2">
        <v>530.61</v>
      </c>
      <c r="EH83" s="2">
        <v>630.72</v>
      </c>
      <c r="EI83" s="2">
        <v>450.51</v>
      </c>
      <c r="EJ83" s="2">
        <v>650.75</v>
      </c>
      <c r="EK83" s="2">
        <v>570.66</v>
      </c>
      <c r="EL83" s="4">
        <v>540.61900000000003</v>
      </c>
      <c r="EM83" s="4">
        <v>16.7007179236242</v>
      </c>
      <c r="EN83" s="4" t="s">
        <v>41</v>
      </c>
      <c r="EO83" s="1" t="b">
        <v>0</v>
      </c>
      <c r="EP83" s="4">
        <v>460.52</v>
      </c>
      <c r="EQ83" s="4">
        <v>700.8</v>
      </c>
      <c r="ER83" s="4">
        <v>630.72</v>
      </c>
      <c r="ES83" s="4">
        <v>560.65</v>
      </c>
      <c r="ET83" s="4">
        <v>480.55</v>
      </c>
      <c r="EU83" s="4">
        <v>470.54</v>
      </c>
      <c r="EV83" s="4">
        <v>580.66</v>
      </c>
      <c r="EW83" s="4">
        <v>620.71</v>
      </c>
      <c r="EX83" s="4">
        <v>450.51</v>
      </c>
      <c r="EY83" s="4">
        <v>450.53</v>
      </c>
      <c r="EZ83" s="2">
        <v>70.082999999999998</v>
      </c>
      <c r="FA83" s="2">
        <v>53.451231577180003</v>
      </c>
      <c r="FB83" s="2" t="s">
        <v>41</v>
      </c>
      <c r="FC83" s="7" t="b">
        <v>0</v>
      </c>
      <c r="FD83" s="2">
        <v>160.19</v>
      </c>
      <c r="FE83" s="2">
        <v>70.08</v>
      </c>
      <c r="FF83" s="2">
        <v>40.049999999999997</v>
      </c>
      <c r="FG83" s="2">
        <v>50.06</v>
      </c>
      <c r="FH83" s="2">
        <v>80.09</v>
      </c>
      <c r="FI83" s="2">
        <v>40.049999999999997</v>
      </c>
      <c r="FJ83" s="2">
        <v>100.12</v>
      </c>
      <c r="FK83" s="2">
        <v>50.06</v>
      </c>
      <c r="FL83" s="2">
        <v>70.08</v>
      </c>
      <c r="FM83" s="2">
        <v>40.049999999999997</v>
      </c>
      <c r="FN83" s="4">
        <v>1.0009999999999999</v>
      </c>
      <c r="FO83" s="4">
        <v>316.22776601683802</v>
      </c>
      <c r="FP83" s="4" t="s">
        <v>41</v>
      </c>
      <c r="FQ83" s="1" t="b">
        <v>0</v>
      </c>
      <c r="FR83" s="4">
        <v>0</v>
      </c>
      <c r="FS83" s="4">
        <v>0</v>
      </c>
      <c r="FT83" s="4">
        <v>0</v>
      </c>
      <c r="FU83" s="4">
        <v>10.01</v>
      </c>
      <c r="FV83" s="4">
        <v>0</v>
      </c>
      <c r="FW83" s="4">
        <v>0</v>
      </c>
      <c r="FX83" s="4">
        <v>0</v>
      </c>
      <c r="FY83" s="4">
        <v>0</v>
      </c>
      <c r="FZ83" s="4">
        <v>0</v>
      </c>
      <c r="GA83" s="4">
        <v>0</v>
      </c>
      <c r="GB83" s="2">
        <v>516.59400000000005</v>
      </c>
      <c r="GC83" s="2">
        <v>18.070171610115001</v>
      </c>
      <c r="GD83" s="2" t="s">
        <v>41</v>
      </c>
      <c r="GE83" s="7" t="b">
        <v>0</v>
      </c>
      <c r="GF83" s="2">
        <v>550.63</v>
      </c>
      <c r="GG83" s="2">
        <v>690.8</v>
      </c>
      <c r="GH83" s="2">
        <v>580.66999999999996</v>
      </c>
      <c r="GI83" s="2">
        <v>370.41</v>
      </c>
      <c r="GJ83" s="2">
        <v>560.65</v>
      </c>
      <c r="GK83" s="2">
        <v>400.46</v>
      </c>
      <c r="GL83" s="2">
        <v>440.51</v>
      </c>
      <c r="GM83" s="2">
        <v>530.61</v>
      </c>
      <c r="GN83" s="2">
        <v>520.6</v>
      </c>
      <c r="GO83" s="2">
        <v>520.6</v>
      </c>
      <c r="GP83" s="4">
        <v>3.0030000000000001</v>
      </c>
      <c r="GQ83" s="4">
        <v>161.01529717988299</v>
      </c>
      <c r="GR83" s="4" t="s">
        <v>41</v>
      </c>
      <c r="GS83" s="1" t="b">
        <v>0</v>
      </c>
      <c r="GT83" s="4">
        <v>0</v>
      </c>
      <c r="GU83" s="4">
        <v>10.01</v>
      </c>
      <c r="GV83" s="4">
        <v>0</v>
      </c>
      <c r="GW83" s="4">
        <v>0</v>
      </c>
      <c r="GX83" s="4">
        <v>0</v>
      </c>
      <c r="GY83" s="4">
        <v>0</v>
      </c>
      <c r="GZ83" s="4">
        <v>0</v>
      </c>
      <c r="HA83" s="4">
        <v>10.01</v>
      </c>
      <c r="HB83" s="4">
        <v>0</v>
      </c>
      <c r="HC83" s="4">
        <v>10.01</v>
      </c>
      <c r="HD83" s="2">
        <v>354.411</v>
      </c>
      <c r="HE83" s="2">
        <v>28.906263230579899</v>
      </c>
      <c r="HF83" s="2">
        <v>2.42757625193207E-2</v>
      </c>
      <c r="HG83" s="7" t="b">
        <v>0</v>
      </c>
      <c r="HH83" s="2">
        <v>350.42</v>
      </c>
      <c r="HI83" s="7" t="b">
        <v>0</v>
      </c>
      <c r="HJ83" s="2">
        <v>240.27</v>
      </c>
      <c r="HK83" s="7" t="b">
        <v>0</v>
      </c>
      <c r="HL83" s="2">
        <v>370.43</v>
      </c>
      <c r="HM83" s="7" t="b">
        <v>0</v>
      </c>
      <c r="HN83" s="2">
        <v>530.61</v>
      </c>
      <c r="HO83" s="7" t="b">
        <v>0</v>
      </c>
      <c r="HP83" s="2">
        <v>290.33</v>
      </c>
      <c r="HQ83" s="7" t="b">
        <v>0</v>
      </c>
      <c r="HR83" s="2">
        <v>330.39</v>
      </c>
      <c r="HS83" s="7" t="b">
        <v>0</v>
      </c>
      <c r="HT83" s="2">
        <v>500.57</v>
      </c>
      <c r="HU83" s="7" t="b">
        <v>0</v>
      </c>
      <c r="HV83" s="2">
        <v>260.3</v>
      </c>
      <c r="HW83" s="7" t="b">
        <v>0</v>
      </c>
      <c r="HX83" s="2">
        <v>420.5</v>
      </c>
      <c r="HY83" s="7" t="b">
        <v>0</v>
      </c>
      <c r="HZ83" s="2">
        <v>250.29</v>
      </c>
      <c r="IA83" s="4">
        <v>236.26900000000001</v>
      </c>
      <c r="IB83" s="4">
        <v>11.157561508795601</v>
      </c>
      <c r="IC83" s="4">
        <v>1.8263148165752099E-2</v>
      </c>
      <c r="ID83" s="1" t="b">
        <v>0</v>
      </c>
      <c r="IE83" s="4">
        <v>220.25</v>
      </c>
      <c r="IF83" s="1" t="b">
        <v>0</v>
      </c>
      <c r="IG83" s="4">
        <v>230.26</v>
      </c>
      <c r="IH83" s="1" t="b">
        <v>0</v>
      </c>
      <c r="II83" s="4">
        <v>210.24</v>
      </c>
      <c r="IJ83" s="1" t="b">
        <v>0</v>
      </c>
      <c r="IK83" s="4">
        <v>230.26</v>
      </c>
      <c r="IL83" s="1" t="b">
        <v>0</v>
      </c>
      <c r="IM83" s="4">
        <v>270.31</v>
      </c>
      <c r="IN83" s="1" t="b">
        <v>0</v>
      </c>
      <c r="IO83" s="4">
        <v>230.26</v>
      </c>
      <c r="IP83" s="1" t="b">
        <v>0</v>
      </c>
      <c r="IQ83" s="4">
        <v>290.33</v>
      </c>
      <c r="IR83" s="1" t="b">
        <v>0</v>
      </c>
      <c r="IS83" s="4">
        <v>210.24</v>
      </c>
      <c r="IT83" s="1" t="b">
        <v>0</v>
      </c>
      <c r="IU83" s="4">
        <v>220.25</v>
      </c>
      <c r="IV83" s="1" t="b">
        <v>0</v>
      </c>
      <c r="IW83" s="4">
        <v>250.29</v>
      </c>
      <c r="IX83" s="2">
        <v>30.033999999999999</v>
      </c>
      <c r="IY83" s="2">
        <v>76.984201493537597</v>
      </c>
      <c r="IZ83" s="2">
        <v>7.0222293165167699E-3</v>
      </c>
      <c r="JA83" s="7" t="b">
        <v>0</v>
      </c>
      <c r="JB83" s="2">
        <v>70.08</v>
      </c>
      <c r="JC83" s="7" t="b">
        <v>0</v>
      </c>
      <c r="JD83" s="2">
        <v>50.06</v>
      </c>
      <c r="JE83" s="7" t="b">
        <v>0</v>
      </c>
      <c r="JF83" s="2">
        <v>0</v>
      </c>
      <c r="JG83" s="7" t="b">
        <v>0</v>
      </c>
      <c r="JH83" s="2">
        <v>30.03</v>
      </c>
      <c r="JI83" s="7" t="b">
        <v>0</v>
      </c>
      <c r="JJ83" s="2">
        <v>10.01</v>
      </c>
      <c r="JK83" s="7" t="b">
        <v>0</v>
      </c>
      <c r="JL83" s="2">
        <v>50.06</v>
      </c>
      <c r="JM83" s="7" t="b">
        <v>0</v>
      </c>
      <c r="JN83" s="2">
        <v>20.02</v>
      </c>
      <c r="JO83" s="7" t="b">
        <v>0</v>
      </c>
      <c r="JP83" s="2">
        <v>40.049999999999997</v>
      </c>
      <c r="JQ83" s="7" t="b">
        <v>0</v>
      </c>
      <c r="JR83" s="2">
        <v>0</v>
      </c>
      <c r="JS83" s="7" t="b">
        <v>0</v>
      </c>
      <c r="JT83" s="2">
        <v>30.03</v>
      </c>
      <c r="JU83" s="4">
        <v>3.0030000000000001</v>
      </c>
      <c r="JV83" s="4">
        <v>224.98285257018401</v>
      </c>
      <c r="JW83" s="4">
        <v>3.2356373420089398E-3</v>
      </c>
      <c r="JX83" s="1" t="b">
        <v>0</v>
      </c>
      <c r="JY83" s="4">
        <v>0</v>
      </c>
      <c r="JZ83" s="1" t="b">
        <v>0</v>
      </c>
      <c r="KA83" s="4">
        <v>0</v>
      </c>
      <c r="KB83" s="1" t="b">
        <v>0</v>
      </c>
      <c r="KC83" s="4">
        <v>10.01</v>
      </c>
      <c r="KD83" s="1" t="b">
        <v>0</v>
      </c>
      <c r="KE83" s="4">
        <v>0</v>
      </c>
      <c r="KF83" s="1" t="b">
        <v>0</v>
      </c>
      <c r="KG83" s="4">
        <v>0</v>
      </c>
      <c r="KH83" s="1" t="b">
        <v>0</v>
      </c>
      <c r="KI83" s="4">
        <v>0</v>
      </c>
      <c r="KJ83" s="1" t="b">
        <v>0</v>
      </c>
      <c r="KK83" s="4">
        <v>0</v>
      </c>
      <c r="KL83" s="1" t="b">
        <v>0</v>
      </c>
      <c r="KM83" s="4">
        <v>0</v>
      </c>
      <c r="KN83" s="1" t="b">
        <v>0</v>
      </c>
      <c r="KO83" s="4">
        <v>20.02</v>
      </c>
      <c r="KP83" s="1" t="b">
        <v>0</v>
      </c>
      <c r="KQ83" s="4">
        <v>0</v>
      </c>
      <c r="KR83" s="2">
        <v>40.045999999999999</v>
      </c>
      <c r="KS83" s="2">
        <v>40.828907603460102</v>
      </c>
      <c r="KT83" s="2">
        <v>5.6233863920514401E-3</v>
      </c>
      <c r="KU83" s="7" t="b">
        <v>0</v>
      </c>
      <c r="KV83" s="2">
        <v>40.049999999999997</v>
      </c>
      <c r="KW83" s="7" t="b">
        <v>0</v>
      </c>
      <c r="KX83" s="2">
        <v>40.049999999999997</v>
      </c>
      <c r="KY83" s="7" t="b">
        <v>0</v>
      </c>
      <c r="KZ83" s="2">
        <v>30.03</v>
      </c>
      <c r="LA83" s="7" t="b">
        <v>0</v>
      </c>
      <c r="LB83" s="2">
        <v>30.03</v>
      </c>
      <c r="LC83" s="7" t="b">
        <v>0</v>
      </c>
      <c r="LD83" s="2">
        <v>60.07</v>
      </c>
      <c r="LE83" s="7" t="b">
        <v>0</v>
      </c>
      <c r="LF83" s="2">
        <v>60.07</v>
      </c>
      <c r="LG83" s="7" t="b">
        <v>0</v>
      </c>
      <c r="LH83" s="2">
        <v>60.07</v>
      </c>
      <c r="LI83" s="7" t="b">
        <v>0</v>
      </c>
      <c r="LJ83" s="2">
        <v>40.049999999999997</v>
      </c>
      <c r="LK83" s="7" t="b">
        <v>0</v>
      </c>
      <c r="LL83" s="2">
        <v>10.01</v>
      </c>
      <c r="LM83" s="7" t="b">
        <v>0</v>
      </c>
      <c r="LN83" s="2">
        <v>30.03</v>
      </c>
      <c r="LO83" s="4">
        <v>1.0009999999999999</v>
      </c>
      <c r="LP83" s="4">
        <v>316.22776601683802</v>
      </c>
      <c r="LQ83" s="4">
        <v>6.4034619482206102E-4</v>
      </c>
      <c r="LR83" s="1" t="b">
        <v>0</v>
      </c>
      <c r="LS83" s="4">
        <v>10.01</v>
      </c>
      <c r="LT83" s="1" t="b">
        <v>0</v>
      </c>
      <c r="LU83" s="4">
        <v>0</v>
      </c>
      <c r="LV83" s="1" t="b">
        <v>0</v>
      </c>
      <c r="LW83" s="4">
        <v>0</v>
      </c>
      <c r="LX83" s="1" t="b">
        <v>0</v>
      </c>
      <c r="LY83" s="4">
        <v>0</v>
      </c>
      <c r="LZ83" s="1" t="b">
        <v>0</v>
      </c>
      <c r="MA83" s="4">
        <v>0</v>
      </c>
      <c r="MB83" s="1" t="b">
        <v>0</v>
      </c>
      <c r="MC83" s="4">
        <v>0</v>
      </c>
      <c r="MD83" s="1" t="b">
        <v>0</v>
      </c>
      <c r="ME83" s="4">
        <v>0</v>
      </c>
      <c r="MF83" s="1" t="b">
        <v>0</v>
      </c>
      <c r="MG83" s="4">
        <v>0</v>
      </c>
      <c r="MH83" s="1" t="b">
        <v>0</v>
      </c>
      <c r="MI83" s="4">
        <v>0</v>
      </c>
      <c r="MJ83" s="1" t="b">
        <v>0</v>
      </c>
      <c r="MK83" s="4">
        <v>0</v>
      </c>
    </row>
    <row r="84" spans="1:349" x14ac:dyDescent="0.25">
      <c r="A84" s="1"/>
      <c r="B84" s="1" t="b">
        <v>0</v>
      </c>
      <c r="C84" s="1" t="s">
        <v>83</v>
      </c>
      <c r="D84" s="6">
        <v>43420.679340277798</v>
      </c>
      <c r="E84" s="3" t="s">
        <v>34</v>
      </c>
      <c r="F84" s="4"/>
      <c r="G84" s="1" t="s">
        <v>216</v>
      </c>
      <c r="H84" s="2">
        <v>966.125</v>
      </c>
      <c r="I84" s="2">
        <v>16.423307930373699</v>
      </c>
      <c r="J84" s="2" t="s">
        <v>41</v>
      </c>
      <c r="K84" s="7" t="b">
        <v>0</v>
      </c>
      <c r="L84" s="2">
        <v>1201.3900000000001</v>
      </c>
      <c r="M84" s="7" t="b">
        <v>0</v>
      </c>
      <c r="N84" s="2">
        <v>770.88</v>
      </c>
      <c r="O84" s="7" t="b">
        <v>0</v>
      </c>
      <c r="P84" s="2">
        <v>1021.2</v>
      </c>
      <c r="Q84" s="7" t="b">
        <v>0</v>
      </c>
      <c r="R84" s="2">
        <v>1031.2</v>
      </c>
      <c r="S84" s="7" t="b">
        <v>0</v>
      </c>
      <c r="T84" s="2">
        <v>1011.17</v>
      </c>
      <c r="U84" s="7" t="b">
        <v>0</v>
      </c>
      <c r="V84" s="2">
        <v>901.04</v>
      </c>
      <c r="W84" s="7" t="b">
        <v>0</v>
      </c>
      <c r="X84" s="2">
        <v>1011.18</v>
      </c>
      <c r="Y84" s="7" t="b">
        <v>0</v>
      </c>
      <c r="Z84" s="2">
        <v>670.78</v>
      </c>
      <c r="AA84" s="7" t="b">
        <v>0</v>
      </c>
      <c r="AB84" s="2">
        <v>911.08</v>
      </c>
      <c r="AC84" s="7" t="b">
        <v>0</v>
      </c>
      <c r="AD84" s="2">
        <v>1131.33</v>
      </c>
      <c r="AE84" s="4">
        <v>10892.71</v>
      </c>
      <c r="AF84" s="4">
        <v>4.03028966443744</v>
      </c>
      <c r="AG84" s="4" t="s">
        <v>41</v>
      </c>
      <c r="AH84" s="1" t="b">
        <v>0</v>
      </c>
      <c r="AI84" s="4">
        <v>10895.69</v>
      </c>
      <c r="AJ84" s="1" t="b">
        <v>0</v>
      </c>
      <c r="AK84" s="4">
        <v>10965.7</v>
      </c>
      <c r="AL84" s="1" t="b">
        <v>0</v>
      </c>
      <c r="AM84" s="4">
        <v>10044.129999999999</v>
      </c>
      <c r="AN84" s="1" t="b">
        <v>0</v>
      </c>
      <c r="AO84" s="4">
        <v>10996.07</v>
      </c>
      <c r="AP84" s="1" t="b">
        <v>0</v>
      </c>
      <c r="AQ84" s="4">
        <v>10605.12</v>
      </c>
      <c r="AR84" s="1" t="b">
        <v>0</v>
      </c>
      <c r="AS84" s="4">
        <v>10434.969999999999</v>
      </c>
      <c r="AT84" s="1" t="b">
        <v>0</v>
      </c>
      <c r="AU84" s="4">
        <v>11156.34</v>
      </c>
      <c r="AV84" s="1" t="b">
        <v>0</v>
      </c>
      <c r="AW84" s="4">
        <v>11095.84</v>
      </c>
      <c r="AX84" s="1" t="b">
        <v>0</v>
      </c>
      <c r="AY84" s="4">
        <v>11637.05</v>
      </c>
      <c r="AZ84" s="1" t="b">
        <v>0</v>
      </c>
      <c r="BA84" s="4">
        <v>11096.19</v>
      </c>
      <c r="BB84" s="2">
        <v>4302040.8880000003</v>
      </c>
      <c r="BC84" s="2">
        <v>0.70374210747018495</v>
      </c>
      <c r="BD84" s="2" t="s">
        <v>41</v>
      </c>
      <c r="BE84" s="7" t="b">
        <v>0</v>
      </c>
      <c r="BF84" s="2">
        <v>4323791.45</v>
      </c>
      <c r="BG84" s="7" t="b">
        <v>0</v>
      </c>
      <c r="BH84" s="2">
        <v>4279386.1100000003</v>
      </c>
      <c r="BI84" s="7" t="b">
        <v>0</v>
      </c>
      <c r="BJ84" s="2">
        <v>4289248.16</v>
      </c>
      <c r="BK84" s="7" t="b">
        <v>0</v>
      </c>
      <c r="BL84" s="2">
        <v>4349198.1100000003</v>
      </c>
      <c r="BM84" s="7" t="b">
        <v>0</v>
      </c>
      <c r="BN84" s="2">
        <v>4338287.51</v>
      </c>
      <c r="BO84" s="7" t="b">
        <v>0</v>
      </c>
      <c r="BP84" s="2">
        <v>4271930.84</v>
      </c>
      <c r="BQ84" s="7" t="b">
        <v>0</v>
      </c>
      <c r="BR84" s="2">
        <v>4257657.1900000004</v>
      </c>
      <c r="BS84" s="7" t="b">
        <v>0</v>
      </c>
      <c r="BT84" s="2">
        <v>4283363.68</v>
      </c>
      <c r="BU84" s="7" t="b">
        <v>0</v>
      </c>
      <c r="BV84" s="2">
        <v>4319299.3</v>
      </c>
      <c r="BW84" s="7" t="b">
        <v>0</v>
      </c>
      <c r="BX84" s="2">
        <v>4308246.53</v>
      </c>
      <c r="BY84" s="4">
        <v>24105.325000000001</v>
      </c>
      <c r="BZ84" s="4">
        <v>1.9217830439333301</v>
      </c>
      <c r="CA84" s="4" t="s">
        <v>41</v>
      </c>
      <c r="CB84" s="1" t="b">
        <v>0</v>
      </c>
      <c r="CC84" s="4">
        <v>23942.63</v>
      </c>
      <c r="CD84" s="1" t="b">
        <v>0</v>
      </c>
      <c r="CE84" s="4">
        <v>24564.22</v>
      </c>
      <c r="CF84" s="1" t="b">
        <v>0</v>
      </c>
      <c r="CG84" s="4">
        <v>23752.400000000001</v>
      </c>
      <c r="CH84" s="1" t="b">
        <v>0</v>
      </c>
      <c r="CI84" s="4">
        <v>23351.52</v>
      </c>
      <c r="CJ84" s="1" t="b">
        <v>0</v>
      </c>
      <c r="CK84" s="4">
        <v>24544.35</v>
      </c>
      <c r="CL84" s="1" t="b">
        <v>0</v>
      </c>
      <c r="CM84" s="4">
        <v>24453.98</v>
      </c>
      <c r="CN84" s="1" t="b">
        <v>0</v>
      </c>
      <c r="CO84" s="4">
        <v>24604.95</v>
      </c>
      <c r="CP84" s="1" t="b">
        <v>0</v>
      </c>
      <c r="CQ84" s="4">
        <v>24073.32</v>
      </c>
      <c r="CR84" s="1" t="b">
        <v>0</v>
      </c>
      <c r="CS84" s="4">
        <v>23472.01</v>
      </c>
      <c r="CT84" s="1" t="b">
        <v>0</v>
      </c>
      <c r="CU84" s="4">
        <v>24293.87</v>
      </c>
      <c r="CV84" s="2">
        <v>9177.7569999999996</v>
      </c>
      <c r="CW84" s="2">
        <v>3.52536558688442</v>
      </c>
      <c r="CX84" s="2" t="s">
        <v>41</v>
      </c>
      <c r="CY84" s="7" t="b">
        <v>0</v>
      </c>
      <c r="CZ84" s="2">
        <v>9052.77</v>
      </c>
      <c r="DA84" s="2">
        <v>8922.2999999999993</v>
      </c>
      <c r="DB84" s="2">
        <v>9373.15</v>
      </c>
      <c r="DC84" s="2">
        <v>9503.2900000000009</v>
      </c>
      <c r="DD84" s="2">
        <v>9623.34</v>
      </c>
      <c r="DE84" s="2">
        <v>9092.67</v>
      </c>
      <c r="DF84" s="2">
        <v>8952.36</v>
      </c>
      <c r="DG84" s="2">
        <v>9413.02</v>
      </c>
      <c r="DH84" s="2">
        <v>9292.9500000000007</v>
      </c>
      <c r="DI84" s="2">
        <v>8551.7199999999993</v>
      </c>
      <c r="DJ84" s="4">
        <v>243.27600000000001</v>
      </c>
      <c r="DK84" s="4">
        <v>23.12193372802</v>
      </c>
      <c r="DL84" s="4" t="s">
        <v>41</v>
      </c>
      <c r="DM84" s="1" t="b">
        <v>0</v>
      </c>
      <c r="DN84" s="4">
        <v>290.33</v>
      </c>
      <c r="DO84" s="4">
        <v>290.33</v>
      </c>
      <c r="DP84" s="4">
        <v>270.31</v>
      </c>
      <c r="DQ84" s="4">
        <v>290.32</v>
      </c>
      <c r="DR84" s="4">
        <v>170.2</v>
      </c>
      <c r="DS84" s="4">
        <v>180.2</v>
      </c>
      <c r="DT84" s="4">
        <v>230.26</v>
      </c>
      <c r="DU84" s="4">
        <v>290.33999999999997</v>
      </c>
      <c r="DV84" s="4">
        <v>150.16</v>
      </c>
      <c r="DW84" s="4">
        <v>270.31</v>
      </c>
      <c r="DX84" s="2">
        <v>2516.0129999999999</v>
      </c>
      <c r="DY84" s="2">
        <v>13.9013366491372</v>
      </c>
      <c r="DZ84" s="2">
        <v>4.2080469799649502E-2</v>
      </c>
      <c r="EA84" s="7" t="b">
        <v>0</v>
      </c>
      <c r="EB84" s="2">
        <v>2953.54</v>
      </c>
      <c r="EC84" s="2">
        <v>2062.44</v>
      </c>
      <c r="ED84" s="2">
        <v>2522.9699999999998</v>
      </c>
      <c r="EE84" s="2">
        <v>2202.61</v>
      </c>
      <c r="EF84" s="2">
        <v>2513.0300000000002</v>
      </c>
      <c r="EG84" s="2">
        <v>2803.4</v>
      </c>
      <c r="EH84" s="2">
        <v>2312.7600000000002</v>
      </c>
      <c r="EI84" s="2">
        <v>2122.5300000000002</v>
      </c>
      <c r="EJ84" s="2">
        <v>3083.74</v>
      </c>
      <c r="EK84" s="2">
        <v>2583.11</v>
      </c>
      <c r="EL84" s="4">
        <v>66738.634999999995</v>
      </c>
      <c r="EM84" s="4">
        <v>1.73031125279464</v>
      </c>
      <c r="EN84" s="4">
        <v>0.52323497330213697</v>
      </c>
      <c r="EO84" s="1" t="b">
        <v>0</v>
      </c>
      <c r="EP84" s="4">
        <v>65394.98</v>
      </c>
      <c r="EQ84" s="4">
        <v>67988.460000000006</v>
      </c>
      <c r="ER84" s="4">
        <v>65999.490000000005</v>
      </c>
      <c r="ES84" s="4">
        <v>66180.350000000006</v>
      </c>
      <c r="ET84" s="4">
        <v>66229.53</v>
      </c>
      <c r="EU84" s="4">
        <v>66542.210000000006</v>
      </c>
      <c r="EV84" s="4">
        <v>67225.119999999995</v>
      </c>
      <c r="EW84" s="4">
        <v>65255.34</v>
      </c>
      <c r="EX84" s="4">
        <v>67927.31</v>
      </c>
      <c r="EY84" s="4">
        <v>68643.56</v>
      </c>
      <c r="EZ84" s="2">
        <v>111.128</v>
      </c>
      <c r="FA84" s="2">
        <v>29.2538635553299</v>
      </c>
      <c r="FB84" s="2" t="s">
        <v>41</v>
      </c>
      <c r="FC84" s="7" t="b">
        <v>0</v>
      </c>
      <c r="FD84" s="2">
        <v>110.13</v>
      </c>
      <c r="FE84" s="2">
        <v>60.07</v>
      </c>
      <c r="FF84" s="2">
        <v>130.15</v>
      </c>
      <c r="FG84" s="2">
        <v>70.08</v>
      </c>
      <c r="FH84" s="2">
        <v>150.16999999999999</v>
      </c>
      <c r="FI84" s="2">
        <v>130.15</v>
      </c>
      <c r="FJ84" s="2">
        <v>70.08</v>
      </c>
      <c r="FK84" s="2">
        <v>140.16</v>
      </c>
      <c r="FL84" s="2">
        <v>130.15</v>
      </c>
      <c r="FM84" s="2">
        <v>120.14</v>
      </c>
      <c r="FN84" s="4">
        <v>10.01</v>
      </c>
      <c r="FO84" s="4">
        <v>105.409255338946</v>
      </c>
      <c r="FP84" s="4">
        <v>5.3281213193607801E-5</v>
      </c>
      <c r="FQ84" s="1" t="b">
        <v>0</v>
      </c>
      <c r="FR84" s="4">
        <v>0</v>
      </c>
      <c r="FS84" s="4">
        <v>10.01</v>
      </c>
      <c r="FT84" s="4">
        <v>10.01</v>
      </c>
      <c r="FU84" s="4">
        <v>20.02</v>
      </c>
      <c r="FV84" s="4">
        <v>10.01</v>
      </c>
      <c r="FW84" s="4">
        <v>0</v>
      </c>
      <c r="FX84" s="4">
        <v>30.03</v>
      </c>
      <c r="FY84" s="4">
        <v>0</v>
      </c>
      <c r="FZ84" s="4">
        <v>20.02</v>
      </c>
      <c r="GA84" s="4">
        <v>0</v>
      </c>
      <c r="GB84" s="2">
        <v>3398.248</v>
      </c>
      <c r="GC84" s="2">
        <v>7.47685202573025</v>
      </c>
      <c r="GD84" s="2" t="s">
        <v>41</v>
      </c>
      <c r="GE84" s="7" t="b">
        <v>0</v>
      </c>
      <c r="GF84" s="2">
        <v>3434.28</v>
      </c>
      <c r="GG84" s="2">
        <v>2923.59</v>
      </c>
      <c r="GH84" s="2">
        <v>3454.35</v>
      </c>
      <c r="GI84" s="2">
        <v>3634.57</v>
      </c>
      <c r="GJ84" s="2">
        <v>3314.1</v>
      </c>
      <c r="GK84" s="2">
        <v>3734.64</v>
      </c>
      <c r="GL84" s="2">
        <v>3514.48</v>
      </c>
      <c r="GM84" s="2">
        <v>3624.57</v>
      </c>
      <c r="GN84" s="2">
        <v>3103.83</v>
      </c>
      <c r="GO84" s="2">
        <v>3244.07</v>
      </c>
      <c r="GP84" s="4">
        <v>76.088999999999999</v>
      </c>
      <c r="GQ84" s="4">
        <v>65.997175363318107</v>
      </c>
      <c r="GR84" s="4" t="s">
        <v>41</v>
      </c>
      <c r="GS84" s="1" t="b">
        <v>0</v>
      </c>
      <c r="GT84" s="4">
        <v>130.15</v>
      </c>
      <c r="GU84" s="4">
        <v>160.19</v>
      </c>
      <c r="GV84" s="4">
        <v>60.07</v>
      </c>
      <c r="GW84" s="4">
        <v>90.11</v>
      </c>
      <c r="GX84" s="4">
        <v>130.16</v>
      </c>
      <c r="GY84" s="4">
        <v>30.03</v>
      </c>
      <c r="GZ84" s="4">
        <v>50.06</v>
      </c>
      <c r="HA84" s="4">
        <v>10.01</v>
      </c>
      <c r="HB84" s="4">
        <v>70.08</v>
      </c>
      <c r="HC84" s="4">
        <v>30.03</v>
      </c>
      <c r="HD84" s="2">
        <v>919079.74899999995</v>
      </c>
      <c r="HE84" s="2">
        <v>0.77315757886353598</v>
      </c>
      <c r="HF84" s="2">
        <v>62.953355632417797</v>
      </c>
      <c r="HG84" s="7" t="b">
        <v>0</v>
      </c>
      <c r="HH84" s="2">
        <v>909558.32</v>
      </c>
      <c r="HI84" s="7" t="b">
        <v>0</v>
      </c>
      <c r="HJ84" s="2">
        <v>908099.1</v>
      </c>
      <c r="HK84" s="7" t="b">
        <v>0</v>
      </c>
      <c r="HL84" s="2">
        <v>916414.92</v>
      </c>
      <c r="HM84" s="7" t="b">
        <v>0</v>
      </c>
      <c r="HN84" s="2">
        <v>924617.2</v>
      </c>
      <c r="HO84" s="7" t="b">
        <v>0</v>
      </c>
      <c r="HP84" s="2">
        <v>929869.37</v>
      </c>
      <c r="HQ84" s="7" t="b">
        <v>0</v>
      </c>
      <c r="HR84" s="2">
        <v>915853.77</v>
      </c>
      <c r="HS84" s="7" t="b">
        <v>0</v>
      </c>
      <c r="HT84" s="2">
        <v>919359.15</v>
      </c>
      <c r="HU84" s="7" t="b">
        <v>0</v>
      </c>
      <c r="HV84" s="2">
        <v>916775.32</v>
      </c>
      <c r="HW84" s="7" t="b">
        <v>0</v>
      </c>
      <c r="HX84" s="2">
        <v>925395.62</v>
      </c>
      <c r="HY84" s="7" t="b">
        <v>0</v>
      </c>
      <c r="HZ84" s="2">
        <v>924854.72</v>
      </c>
      <c r="IA84" s="4">
        <v>786299.71200000006</v>
      </c>
      <c r="IB84" s="4">
        <v>0.74963942556526297</v>
      </c>
      <c r="IC84" s="4">
        <v>60.7794850062606</v>
      </c>
      <c r="ID84" s="1" t="b">
        <v>0</v>
      </c>
      <c r="IE84" s="4">
        <v>796404.33</v>
      </c>
      <c r="IF84" s="1" t="b">
        <v>0</v>
      </c>
      <c r="IG84" s="4">
        <v>784293</v>
      </c>
      <c r="IH84" s="1" t="b">
        <v>0</v>
      </c>
      <c r="II84" s="4">
        <v>791631.23</v>
      </c>
      <c r="IJ84" s="1" t="b">
        <v>0</v>
      </c>
      <c r="IK84" s="4">
        <v>793306.44</v>
      </c>
      <c r="IL84" s="1" t="b">
        <v>0</v>
      </c>
      <c r="IM84" s="4">
        <v>789257.65</v>
      </c>
      <c r="IN84" s="1" t="b">
        <v>0</v>
      </c>
      <c r="IO84" s="4">
        <v>780112.41</v>
      </c>
      <c r="IP84" s="1" t="b">
        <v>0</v>
      </c>
      <c r="IQ84" s="4">
        <v>781460.38</v>
      </c>
      <c r="IR84" s="1" t="b">
        <v>0</v>
      </c>
      <c r="IS84" s="4">
        <v>782877.07</v>
      </c>
      <c r="IT84" s="1" t="b">
        <v>0</v>
      </c>
      <c r="IU84" s="4">
        <v>779973.01</v>
      </c>
      <c r="IV84" s="1" t="b">
        <v>0</v>
      </c>
      <c r="IW84" s="4">
        <v>783681.6</v>
      </c>
      <c r="IX84" s="2">
        <v>199107.636</v>
      </c>
      <c r="IY84" s="2">
        <v>0.96722080638205699</v>
      </c>
      <c r="IZ84" s="2">
        <v>46.553222303441103</v>
      </c>
      <c r="JA84" s="7" t="b">
        <v>0</v>
      </c>
      <c r="JB84" s="2">
        <v>198693.7</v>
      </c>
      <c r="JC84" s="7" t="b">
        <v>0</v>
      </c>
      <c r="JD84" s="2">
        <v>197349.23</v>
      </c>
      <c r="JE84" s="7" t="b">
        <v>0</v>
      </c>
      <c r="JF84" s="2">
        <v>197353.9</v>
      </c>
      <c r="JG84" s="7" t="b">
        <v>0</v>
      </c>
      <c r="JH84" s="2">
        <v>199171.66</v>
      </c>
      <c r="JI84" s="7" t="b">
        <v>0</v>
      </c>
      <c r="JJ84" s="2">
        <v>199586.43</v>
      </c>
      <c r="JK84" s="7" t="b">
        <v>0</v>
      </c>
      <c r="JL84" s="2">
        <v>197888.64000000001</v>
      </c>
      <c r="JM84" s="7" t="b">
        <v>0</v>
      </c>
      <c r="JN84" s="2">
        <v>198970.62</v>
      </c>
      <c r="JO84" s="7" t="b">
        <v>0</v>
      </c>
      <c r="JP84" s="2">
        <v>198928.44</v>
      </c>
      <c r="JQ84" s="7" t="b">
        <v>0</v>
      </c>
      <c r="JR84" s="2">
        <v>204133.38</v>
      </c>
      <c r="JS84" s="7" t="b">
        <v>0</v>
      </c>
      <c r="JT84" s="2">
        <v>199000.36</v>
      </c>
      <c r="JU84" s="4">
        <v>39880.423999999999</v>
      </c>
      <c r="JV84" s="4">
        <v>1.97752561751915</v>
      </c>
      <c r="JW84" s="4">
        <v>42.969893143373099</v>
      </c>
      <c r="JX84" s="1" t="b">
        <v>0</v>
      </c>
      <c r="JY84" s="4">
        <v>40586.58</v>
      </c>
      <c r="JZ84" s="1" t="b">
        <v>0</v>
      </c>
      <c r="KA84" s="4">
        <v>38851.32</v>
      </c>
      <c r="KB84" s="1" t="b">
        <v>0</v>
      </c>
      <c r="KC84" s="4">
        <v>39000.28</v>
      </c>
      <c r="KD84" s="1" t="b">
        <v>0</v>
      </c>
      <c r="KE84" s="4">
        <v>41059.97</v>
      </c>
      <c r="KF84" s="1" t="b">
        <v>0</v>
      </c>
      <c r="KG84" s="4">
        <v>40777.410000000003</v>
      </c>
      <c r="KH84" s="1" t="b">
        <v>0</v>
      </c>
      <c r="KI84" s="4">
        <v>39783.75</v>
      </c>
      <c r="KJ84" s="1" t="b">
        <v>0</v>
      </c>
      <c r="KK84" s="4">
        <v>39242.699999999997</v>
      </c>
      <c r="KL84" s="1" t="b">
        <v>0</v>
      </c>
      <c r="KM84" s="4">
        <v>39443.360000000001</v>
      </c>
      <c r="KN84" s="1" t="b">
        <v>0</v>
      </c>
      <c r="KO84" s="4">
        <v>40486.550000000003</v>
      </c>
      <c r="KP84" s="1" t="b">
        <v>0</v>
      </c>
      <c r="KQ84" s="4">
        <v>39572.32</v>
      </c>
      <c r="KR84" s="2">
        <v>331317.66399999999</v>
      </c>
      <c r="KS84" s="2">
        <v>1.35465364749571</v>
      </c>
      <c r="KT84" s="2">
        <v>46.524677700241497</v>
      </c>
      <c r="KU84" s="7" t="b">
        <v>0</v>
      </c>
      <c r="KV84" s="2">
        <v>334051.51</v>
      </c>
      <c r="KW84" s="7" t="b">
        <v>0</v>
      </c>
      <c r="KX84" s="2">
        <v>328289.98</v>
      </c>
      <c r="KY84" s="7" t="b">
        <v>0</v>
      </c>
      <c r="KZ84" s="2">
        <v>334765.82</v>
      </c>
      <c r="LA84" s="7" t="b">
        <v>0</v>
      </c>
      <c r="LB84" s="2">
        <v>322845.03999999998</v>
      </c>
      <c r="LC84" s="7" t="b">
        <v>0</v>
      </c>
      <c r="LD84" s="2">
        <v>330538.03000000003</v>
      </c>
      <c r="LE84" s="7" t="b">
        <v>0</v>
      </c>
      <c r="LF84" s="2">
        <v>332629.78999999998</v>
      </c>
      <c r="LG84" s="7" t="b">
        <v>0</v>
      </c>
      <c r="LH84" s="2">
        <v>325736.21999999997</v>
      </c>
      <c r="LI84" s="7" t="b">
        <v>0</v>
      </c>
      <c r="LJ84" s="2">
        <v>333102.45</v>
      </c>
      <c r="LK84" s="7" t="b">
        <v>0</v>
      </c>
      <c r="LL84" s="2">
        <v>337543.22</v>
      </c>
      <c r="LM84" s="7" t="b">
        <v>0</v>
      </c>
      <c r="LN84" s="2">
        <v>333674.58</v>
      </c>
      <c r="LO84" s="4">
        <v>67051.593999999997</v>
      </c>
      <c r="LP84" s="4">
        <v>1.4710674108489901</v>
      </c>
      <c r="LQ84" s="4">
        <v>42.893339734918797</v>
      </c>
      <c r="LR84" s="1" t="b">
        <v>0</v>
      </c>
      <c r="LS84" s="4">
        <v>68362.320000000007</v>
      </c>
      <c r="LT84" s="1" t="b">
        <v>0</v>
      </c>
      <c r="LU84" s="4">
        <v>65879.11</v>
      </c>
      <c r="LV84" s="1" t="b">
        <v>0</v>
      </c>
      <c r="LW84" s="4">
        <v>67739.350000000006</v>
      </c>
      <c r="LX84" s="1" t="b">
        <v>0</v>
      </c>
      <c r="LY84" s="4">
        <v>67155.27</v>
      </c>
      <c r="LZ84" s="1" t="b">
        <v>0</v>
      </c>
      <c r="MA84" s="4">
        <v>67917.45</v>
      </c>
      <c r="MB84" s="1" t="b">
        <v>0</v>
      </c>
      <c r="MC84" s="4">
        <v>66229.149999999994</v>
      </c>
      <c r="MD84" s="1" t="b">
        <v>0</v>
      </c>
      <c r="ME84" s="4">
        <v>66682.880000000005</v>
      </c>
      <c r="MF84" s="1" t="b">
        <v>0</v>
      </c>
      <c r="MG84" s="4">
        <v>67697.53</v>
      </c>
      <c r="MH84" s="1" t="b">
        <v>0</v>
      </c>
      <c r="MI84" s="4">
        <v>67526.210000000006</v>
      </c>
      <c r="MJ84" s="1" t="b">
        <v>0</v>
      </c>
      <c r="MK84" s="4">
        <v>65326.67</v>
      </c>
    </row>
    <row r="85" spans="1:349" x14ac:dyDescent="0.25">
      <c r="A85" s="1"/>
      <c r="B85" s="1" t="b">
        <v>0</v>
      </c>
      <c r="C85" s="1" t="s">
        <v>24</v>
      </c>
      <c r="D85" s="6">
        <v>43420.682928240698</v>
      </c>
      <c r="E85" s="3" t="s">
        <v>34</v>
      </c>
      <c r="F85" s="4"/>
      <c r="G85" s="1" t="s">
        <v>46</v>
      </c>
      <c r="H85" s="2">
        <v>781.90599999999995</v>
      </c>
      <c r="I85" s="2">
        <v>13.5166768357881</v>
      </c>
      <c r="J85" s="2" t="s">
        <v>41</v>
      </c>
      <c r="K85" s="7" t="b">
        <v>0</v>
      </c>
      <c r="L85" s="2">
        <v>840.96</v>
      </c>
      <c r="M85" s="7" t="b">
        <v>0</v>
      </c>
      <c r="N85" s="2">
        <v>680.8</v>
      </c>
      <c r="O85" s="7" t="b">
        <v>0</v>
      </c>
      <c r="P85" s="2">
        <v>780.9</v>
      </c>
      <c r="Q85" s="7" t="b">
        <v>0</v>
      </c>
      <c r="R85" s="2">
        <v>810.94</v>
      </c>
      <c r="S85" s="7" t="b">
        <v>0</v>
      </c>
      <c r="T85" s="2">
        <v>911.06</v>
      </c>
      <c r="U85" s="7" t="b">
        <v>0</v>
      </c>
      <c r="V85" s="2">
        <v>740.85</v>
      </c>
      <c r="W85" s="7" t="b">
        <v>0</v>
      </c>
      <c r="X85" s="2">
        <v>941.1</v>
      </c>
      <c r="Y85" s="7" t="b">
        <v>0</v>
      </c>
      <c r="Z85" s="2">
        <v>740.86</v>
      </c>
      <c r="AA85" s="7" t="b">
        <v>0</v>
      </c>
      <c r="AB85" s="2">
        <v>580.66</v>
      </c>
      <c r="AC85" s="7" t="b">
        <v>0</v>
      </c>
      <c r="AD85" s="2">
        <v>790.93</v>
      </c>
      <c r="AE85" s="4">
        <v>8071.9610000000002</v>
      </c>
      <c r="AF85" s="4">
        <v>2.8098144691094999</v>
      </c>
      <c r="AG85" s="4" t="s">
        <v>41</v>
      </c>
      <c r="AH85" s="1" t="b">
        <v>0</v>
      </c>
      <c r="AI85" s="4">
        <v>7990.74</v>
      </c>
      <c r="AJ85" s="1" t="b">
        <v>0</v>
      </c>
      <c r="AK85" s="4">
        <v>8131.22</v>
      </c>
      <c r="AL85" s="1" t="b">
        <v>0</v>
      </c>
      <c r="AM85" s="4">
        <v>7830.62</v>
      </c>
      <c r="AN85" s="1" t="b">
        <v>0</v>
      </c>
      <c r="AO85" s="4">
        <v>7940.87</v>
      </c>
      <c r="AP85" s="1" t="b">
        <v>0</v>
      </c>
      <c r="AQ85" s="4">
        <v>7950.77</v>
      </c>
      <c r="AR85" s="1" t="b">
        <v>0</v>
      </c>
      <c r="AS85" s="4">
        <v>8000.9</v>
      </c>
      <c r="AT85" s="1" t="b">
        <v>0</v>
      </c>
      <c r="AU85" s="4">
        <v>8251.14</v>
      </c>
      <c r="AV85" s="1" t="b">
        <v>0</v>
      </c>
      <c r="AW85" s="4">
        <v>8251.2000000000007</v>
      </c>
      <c r="AX85" s="1" t="b">
        <v>0</v>
      </c>
      <c r="AY85" s="4">
        <v>7820.41</v>
      </c>
      <c r="AZ85" s="1" t="b">
        <v>0</v>
      </c>
      <c r="BA85" s="4">
        <v>8551.74</v>
      </c>
      <c r="BB85" s="2">
        <v>4326709.1339999996</v>
      </c>
      <c r="BC85" s="2">
        <v>1.04517082498363</v>
      </c>
      <c r="BD85" s="2" t="s">
        <v>41</v>
      </c>
      <c r="BE85" s="7" t="b">
        <v>0</v>
      </c>
      <c r="BF85" s="2">
        <v>4319378.76</v>
      </c>
      <c r="BG85" s="7" t="b">
        <v>0</v>
      </c>
      <c r="BH85" s="2">
        <v>4236386.24</v>
      </c>
      <c r="BI85" s="7" t="b">
        <v>0</v>
      </c>
      <c r="BJ85" s="2">
        <v>4270213.8099999996</v>
      </c>
      <c r="BK85" s="7" t="b">
        <v>0</v>
      </c>
      <c r="BL85" s="2">
        <v>4363079.6399999997</v>
      </c>
      <c r="BM85" s="7" t="b">
        <v>0</v>
      </c>
      <c r="BN85" s="2">
        <v>4312157.16</v>
      </c>
      <c r="BO85" s="7" t="b">
        <v>0</v>
      </c>
      <c r="BP85" s="2">
        <v>4338508.9800000004</v>
      </c>
      <c r="BQ85" s="7" t="b">
        <v>0</v>
      </c>
      <c r="BR85" s="2">
        <v>4382438.53</v>
      </c>
      <c r="BS85" s="7" t="b">
        <v>0</v>
      </c>
      <c r="BT85" s="2">
        <v>4346881.7300000004</v>
      </c>
      <c r="BU85" s="7" t="b">
        <v>0</v>
      </c>
      <c r="BV85" s="2">
        <v>4328789.26</v>
      </c>
      <c r="BW85" s="7" t="b">
        <v>0</v>
      </c>
      <c r="BX85" s="2">
        <v>4369257.2300000004</v>
      </c>
      <c r="BY85" s="4">
        <v>20321.476999999999</v>
      </c>
      <c r="BZ85" s="4">
        <v>3.0584261972228299</v>
      </c>
      <c r="CA85" s="4" t="s">
        <v>41</v>
      </c>
      <c r="CB85" s="1" t="b">
        <v>0</v>
      </c>
      <c r="CC85" s="4">
        <v>20875.96</v>
      </c>
      <c r="CD85" s="1" t="b">
        <v>0</v>
      </c>
      <c r="CE85" s="4">
        <v>20063.95</v>
      </c>
      <c r="CF85" s="1" t="b">
        <v>0</v>
      </c>
      <c r="CG85" s="4">
        <v>20544.57</v>
      </c>
      <c r="CH85" s="1" t="b">
        <v>0</v>
      </c>
      <c r="CI85" s="4">
        <v>20765.72</v>
      </c>
      <c r="CJ85" s="1" t="b">
        <v>0</v>
      </c>
      <c r="CK85" s="4">
        <v>19342.349999999999</v>
      </c>
      <c r="CL85" s="1" t="b">
        <v>0</v>
      </c>
      <c r="CM85" s="4">
        <v>21025.97</v>
      </c>
      <c r="CN85" s="1" t="b">
        <v>0</v>
      </c>
      <c r="CO85" s="4">
        <v>20956.11</v>
      </c>
      <c r="CP85" s="1" t="b">
        <v>0</v>
      </c>
      <c r="CQ85" s="4">
        <v>19753.009999999998</v>
      </c>
      <c r="CR85" s="1" t="b">
        <v>0</v>
      </c>
      <c r="CS85" s="4">
        <v>19502.48</v>
      </c>
      <c r="CT85" s="1" t="b">
        <v>0</v>
      </c>
      <c r="CU85" s="4">
        <v>20384.650000000001</v>
      </c>
      <c r="CV85" s="2">
        <v>7813.5450000000001</v>
      </c>
      <c r="CW85" s="2">
        <v>3.80451192127639</v>
      </c>
      <c r="CX85" s="2" t="s">
        <v>41</v>
      </c>
      <c r="CY85" s="7" t="b">
        <v>0</v>
      </c>
      <c r="CZ85" s="2">
        <v>7670.27</v>
      </c>
      <c r="DA85" s="2">
        <v>7419.97</v>
      </c>
      <c r="DB85" s="2">
        <v>8281.23</v>
      </c>
      <c r="DC85" s="2">
        <v>7540.01</v>
      </c>
      <c r="DD85" s="2">
        <v>7660.5</v>
      </c>
      <c r="DE85" s="2">
        <v>7790.59</v>
      </c>
      <c r="DF85" s="2">
        <v>7800.58</v>
      </c>
      <c r="DG85" s="2">
        <v>8030.84</v>
      </c>
      <c r="DH85" s="2">
        <v>7650.12</v>
      </c>
      <c r="DI85" s="2">
        <v>8291.34</v>
      </c>
      <c r="DJ85" s="4">
        <v>202.23099999999999</v>
      </c>
      <c r="DK85" s="4">
        <v>25.966660867620799</v>
      </c>
      <c r="DL85" s="4" t="s">
        <v>41</v>
      </c>
      <c r="DM85" s="1" t="b">
        <v>0</v>
      </c>
      <c r="DN85" s="4">
        <v>140.16</v>
      </c>
      <c r="DO85" s="4">
        <v>230.26</v>
      </c>
      <c r="DP85" s="4">
        <v>180.21</v>
      </c>
      <c r="DQ85" s="4">
        <v>180.21</v>
      </c>
      <c r="DR85" s="4">
        <v>310.36</v>
      </c>
      <c r="DS85" s="4">
        <v>180.2</v>
      </c>
      <c r="DT85" s="4">
        <v>190.22</v>
      </c>
      <c r="DU85" s="4">
        <v>180.2</v>
      </c>
      <c r="DV85" s="4">
        <v>160.18</v>
      </c>
      <c r="DW85" s="4">
        <v>270.31</v>
      </c>
      <c r="DX85" s="2">
        <v>604.69600000000003</v>
      </c>
      <c r="DY85" s="2">
        <v>13.387127894045401</v>
      </c>
      <c r="DZ85" s="2" t="s">
        <v>41</v>
      </c>
      <c r="EA85" s="7" t="b">
        <v>0</v>
      </c>
      <c r="EB85" s="2">
        <v>540.61</v>
      </c>
      <c r="EC85" s="2">
        <v>620.72</v>
      </c>
      <c r="ED85" s="2">
        <v>650.75</v>
      </c>
      <c r="EE85" s="2">
        <v>700.81</v>
      </c>
      <c r="EF85" s="2">
        <v>610.72</v>
      </c>
      <c r="EG85" s="2">
        <v>580.66999999999996</v>
      </c>
      <c r="EH85" s="2">
        <v>650.75</v>
      </c>
      <c r="EI85" s="2">
        <v>650.74</v>
      </c>
      <c r="EJ85" s="2">
        <v>410.47</v>
      </c>
      <c r="EK85" s="2">
        <v>630.72</v>
      </c>
      <c r="EL85" s="4">
        <v>548.63499999999999</v>
      </c>
      <c r="EM85" s="4">
        <v>9.7627078201782709</v>
      </c>
      <c r="EN85" s="4" t="s">
        <v>41</v>
      </c>
      <c r="EO85" s="1" t="b">
        <v>0</v>
      </c>
      <c r="EP85" s="4">
        <v>580.66999999999996</v>
      </c>
      <c r="EQ85" s="4">
        <v>590.71</v>
      </c>
      <c r="ER85" s="4">
        <v>650.74</v>
      </c>
      <c r="ES85" s="4">
        <v>540.61</v>
      </c>
      <c r="ET85" s="4">
        <v>510.58</v>
      </c>
      <c r="EU85" s="4">
        <v>580.67999999999995</v>
      </c>
      <c r="EV85" s="4">
        <v>510.59</v>
      </c>
      <c r="EW85" s="4">
        <v>540.63</v>
      </c>
      <c r="EX85" s="4">
        <v>460.54</v>
      </c>
      <c r="EY85" s="4">
        <v>520.6</v>
      </c>
      <c r="EZ85" s="2">
        <v>58.066000000000003</v>
      </c>
      <c r="FA85" s="2">
        <v>47.251221263900902</v>
      </c>
      <c r="FB85" s="2" t="s">
        <v>41</v>
      </c>
      <c r="FC85" s="7" t="b">
        <v>0</v>
      </c>
      <c r="FD85" s="2">
        <v>20.02</v>
      </c>
      <c r="FE85" s="2">
        <v>80.09</v>
      </c>
      <c r="FF85" s="2">
        <v>50.06</v>
      </c>
      <c r="FG85" s="2">
        <v>40.049999999999997</v>
      </c>
      <c r="FH85" s="2">
        <v>20.02</v>
      </c>
      <c r="FI85" s="2">
        <v>50.06</v>
      </c>
      <c r="FJ85" s="2">
        <v>90.1</v>
      </c>
      <c r="FK85" s="2">
        <v>60.07</v>
      </c>
      <c r="FL85" s="2">
        <v>70.08</v>
      </c>
      <c r="FM85" s="2">
        <v>100.11</v>
      </c>
      <c r="FN85" s="4">
        <v>0</v>
      </c>
      <c r="FO85" s="4" t="s">
        <v>57</v>
      </c>
      <c r="FP85" s="4" t="s">
        <v>41</v>
      </c>
      <c r="FQ85" s="1" t="b">
        <v>0</v>
      </c>
      <c r="FR85" s="4">
        <v>0</v>
      </c>
      <c r="FS85" s="4">
        <v>0</v>
      </c>
      <c r="FT85" s="4">
        <v>0</v>
      </c>
      <c r="FU85" s="4">
        <v>0</v>
      </c>
      <c r="FV85" s="4">
        <v>0</v>
      </c>
      <c r="FW85" s="4">
        <v>0</v>
      </c>
      <c r="FX85" s="4">
        <v>0</v>
      </c>
      <c r="FY85" s="4">
        <v>0</v>
      </c>
      <c r="FZ85" s="4">
        <v>0</v>
      </c>
      <c r="GA85" s="4">
        <v>0</v>
      </c>
      <c r="GB85" s="2">
        <v>540.62599999999998</v>
      </c>
      <c r="GC85" s="2">
        <v>10.904396765237101</v>
      </c>
      <c r="GD85" s="2" t="s">
        <v>41</v>
      </c>
      <c r="GE85" s="7" t="b">
        <v>0</v>
      </c>
      <c r="GF85" s="2">
        <v>620.73</v>
      </c>
      <c r="GG85" s="2">
        <v>630.73</v>
      </c>
      <c r="GH85" s="2">
        <v>490.56</v>
      </c>
      <c r="GI85" s="2">
        <v>450.52</v>
      </c>
      <c r="GJ85" s="2">
        <v>530.61</v>
      </c>
      <c r="GK85" s="2">
        <v>520.6</v>
      </c>
      <c r="GL85" s="2">
        <v>520.6</v>
      </c>
      <c r="GM85" s="2">
        <v>540.63</v>
      </c>
      <c r="GN85" s="2">
        <v>600.71</v>
      </c>
      <c r="GO85" s="2">
        <v>500.57</v>
      </c>
      <c r="GP85" s="4">
        <v>6.0060000000000002</v>
      </c>
      <c r="GQ85" s="4">
        <v>179.16128329552299</v>
      </c>
      <c r="GR85" s="4" t="s">
        <v>41</v>
      </c>
      <c r="GS85" s="1" t="b">
        <v>0</v>
      </c>
      <c r="GT85" s="4">
        <v>0</v>
      </c>
      <c r="GU85" s="4">
        <v>30.03</v>
      </c>
      <c r="GV85" s="4">
        <v>0</v>
      </c>
      <c r="GW85" s="4">
        <v>0</v>
      </c>
      <c r="GX85" s="4">
        <v>0</v>
      </c>
      <c r="GY85" s="4">
        <v>0</v>
      </c>
      <c r="GZ85" s="4">
        <v>0</v>
      </c>
      <c r="HA85" s="4">
        <v>10.01</v>
      </c>
      <c r="HB85" s="4">
        <v>20.02</v>
      </c>
      <c r="HC85" s="4">
        <v>0</v>
      </c>
      <c r="HD85" s="2">
        <v>347.39699999999999</v>
      </c>
      <c r="HE85" s="2">
        <v>24.1905847309426</v>
      </c>
      <c r="HF85" s="2">
        <v>2.3795331047638001E-2</v>
      </c>
      <c r="HG85" s="7" t="b">
        <v>0</v>
      </c>
      <c r="HH85" s="2">
        <v>420.49</v>
      </c>
      <c r="HI85" s="7" t="b">
        <v>0</v>
      </c>
      <c r="HJ85" s="2">
        <v>300.33999999999997</v>
      </c>
      <c r="HK85" s="7" t="b">
        <v>0</v>
      </c>
      <c r="HL85" s="2">
        <v>390.44</v>
      </c>
      <c r="HM85" s="7" t="b">
        <v>0</v>
      </c>
      <c r="HN85" s="2">
        <v>270.3</v>
      </c>
      <c r="HO85" s="7" t="b">
        <v>0</v>
      </c>
      <c r="HP85" s="2">
        <v>450.52</v>
      </c>
      <c r="HQ85" s="7" t="b">
        <v>0</v>
      </c>
      <c r="HR85" s="2">
        <v>470.54</v>
      </c>
      <c r="HS85" s="7" t="b">
        <v>0</v>
      </c>
      <c r="HT85" s="2">
        <v>370.43</v>
      </c>
      <c r="HU85" s="7" t="b">
        <v>0</v>
      </c>
      <c r="HV85" s="2">
        <v>230.26</v>
      </c>
      <c r="HW85" s="7" t="b">
        <v>0</v>
      </c>
      <c r="HX85" s="2">
        <v>300.33999999999997</v>
      </c>
      <c r="HY85" s="7" t="b">
        <v>0</v>
      </c>
      <c r="HZ85" s="2">
        <v>270.31</v>
      </c>
      <c r="IA85" s="4">
        <v>225.25800000000001</v>
      </c>
      <c r="IB85" s="4">
        <v>24.900532109622301</v>
      </c>
      <c r="IC85" s="4">
        <v>1.7412018629278402E-2</v>
      </c>
      <c r="ID85" s="1" t="b">
        <v>0</v>
      </c>
      <c r="IE85" s="4">
        <v>190.22</v>
      </c>
      <c r="IF85" s="1" t="b">
        <v>0</v>
      </c>
      <c r="IG85" s="4">
        <v>270.31</v>
      </c>
      <c r="IH85" s="1" t="b">
        <v>0</v>
      </c>
      <c r="II85" s="4">
        <v>230.26</v>
      </c>
      <c r="IJ85" s="1" t="b">
        <v>0</v>
      </c>
      <c r="IK85" s="4">
        <v>320.37</v>
      </c>
      <c r="IL85" s="1" t="b">
        <v>0</v>
      </c>
      <c r="IM85" s="4">
        <v>300.33999999999997</v>
      </c>
      <c r="IN85" s="1" t="b">
        <v>0</v>
      </c>
      <c r="IO85" s="4">
        <v>200.23</v>
      </c>
      <c r="IP85" s="1" t="b">
        <v>0</v>
      </c>
      <c r="IQ85" s="4">
        <v>180.2</v>
      </c>
      <c r="IR85" s="1" t="b">
        <v>0</v>
      </c>
      <c r="IS85" s="4">
        <v>150.16999999999999</v>
      </c>
      <c r="IT85" s="1" t="b">
        <v>0</v>
      </c>
      <c r="IU85" s="4">
        <v>180.21</v>
      </c>
      <c r="IV85" s="1" t="b">
        <v>0</v>
      </c>
      <c r="IW85" s="4">
        <v>230.27</v>
      </c>
      <c r="IX85" s="2">
        <v>27.029</v>
      </c>
      <c r="IY85" s="2">
        <v>60.6141718518953</v>
      </c>
      <c r="IZ85" s="2">
        <v>6.3196322899424602E-3</v>
      </c>
      <c r="JA85" s="7" t="b">
        <v>0</v>
      </c>
      <c r="JB85" s="2">
        <v>10.01</v>
      </c>
      <c r="JC85" s="7" t="b">
        <v>0</v>
      </c>
      <c r="JD85" s="2">
        <v>40.049999999999997</v>
      </c>
      <c r="JE85" s="7" t="b">
        <v>0</v>
      </c>
      <c r="JF85" s="2">
        <v>30.03</v>
      </c>
      <c r="JG85" s="7" t="b">
        <v>0</v>
      </c>
      <c r="JH85" s="2">
        <v>0</v>
      </c>
      <c r="JI85" s="7" t="b">
        <v>0</v>
      </c>
      <c r="JJ85" s="2">
        <v>30.03</v>
      </c>
      <c r="JK85" s="7" t="b">
        <v>0</v>
      </c>
      <c r="JL85" s="2">
        <v>30.03</v>
      </c>
      <c r="JM85" s="7" t="b">
        <v>0</v>
      </c>
      <c r="JN85" s="2">
        <v>60.07</v>
      </c>
      <c r="JO85" s="7" t="b">
        <v>0</v>
      </c>
      <c r="JP85" s="2">
        <v>30.03</v>
      </c>
      <c r="JQ85" s="7" t="b">
        <v>0</v>
      </c>
      <c r="JR85" s="2">
        <v>20.02</v>
      </c>
      <c r="JS85" s="7" t="b">
        <v>0</v>
      </c>
      <c r="JT85" s="2">
        <v>20.02</v>
      </c>
      <c r="JU85" s="4">
        <v>3.0030000000000001</v>
      </c>
      <c r="JV85" s="4">
        <v>161.01529717988299</v>
      </c>
      <c r="JW85" s="4">
        <v>3.2356373420089398E-3</v>
      </c>
      <c r="JX85" s="1" t="b">
        <v>0</v>
      </c>
      <c r="JY85" s="4">
        <v>0</v>
      </c>
      <c r="JZ85" s="1" t="b">
        <v>0</v>
      </c>
      <c r="KA85" s="4">
        <v>10.01</v>
      </c>
      <c r="KB85" s="1" t="b">
        <v>0</v>
      </c>
      <c r="KC85" s="4">
        <v>0</v>
      </c>
      <c r="KD85" s="1" t="b">
        <v>0</v>
      </c>
      <c r="KE85" s="4">
        <v>0</v>
      </c>
      <c r="KF85" s="1" t="b">
        <v>0</v>
      </c>
      <c r="KG85" s="4">
        <v>0</v>
      </c>
      <c r="KH85" s="1" t="b">
        <v>0</v>
      </c>
      <c r="KI85" s="4">
        <v>0</v>
      </c>
      <c r="KJ85" s="1" t="b">
        <v>0</v>
      </c>
      <c r="KK85" s="4">
        <v>10.01</v>
      </c>
      <c r="KL85" s="1" t="b">
        <v>0</v>
      </c>
      <c r="KM85" s="4">
        <v>0</v>
      </c>
      <c r="KN85" s="1" t="b">
        <v>0</v>
      </c>
      <c r="KO85" s="4">
        <v>10.01</v>
      </c>
      <c r="KP85" s="1" t="b">
        <v>0</v>
      </c>
      <c r="KQ85" s="4">
        <v>0</v>
      </c>
      <c r="KR85" s="2">
        <v>53.061</v>
      </c>
      <c r="KS85" s="2">
        <v>34.506535263796998</v>
      </c>
      <c r="KT85" s="2">
        <v>7.4509939906268101E-3</v>
      </c>
      <c r="KU85" s="7" t="b">
        <v>0</v>
      </c>
      <c r="KV85" s="2">
        <v>70.08</v>
      </c>
      <c r="KW85" s="7" t="b">
        <v>0</v>
      </c>
      <c r="KX85" s="2">
        <v>50.06</v>
      </c>
      <c r="KY85" s="7" t="b">
        <v>0</v>
      </c>
      <c r="KZ85" s="2">
        <v>70.08</v>
      </c>
      <c r="LA85" s="7" t="b">
        <v>0</v>
      </c>
      <c r="LB85" s="2">
        <v>30.03</v>
      </c>
      <c r="LC85" s="7" t="b">
        <v>0</v>
      </c>
      <c r="LD85" s="2">
        <v>50.06</v>
      </c>
      <c r="LE85" s="7" t="b">
        <v>0</v>
      </c>
      <c r="LF85" s="2">
        <v>50.06</v>
      </c>
      <c r="LG85" s="7" t="b">
        <v>0</v>
      </c>
      <c r="LH85" s="2">
        <v>50.06</v>
      </c>
      <c r="LI85" s="7" t="b">
        <v>0</v>
      </c>
      <c r="LJ85" s="2">
        <v>60.07</v>
      </c>
      <c r="LK85" s="7" t="b">
        <v>0</v>
      </c>
      <c r="LL85" s="2">
        <v>80.09</v>
      </c>
      <c r="LM85" s="7" t="b">
        <v>0</v>
      </c>
      <c r="LN85" s="2">
        <v>20.02</v>
      </c>
      <c r="LO85" s="4">
        <v>3.0030000000000001</v>
      </c>
      <c r="LP85" s="4">
        <v>161.01529717988299</v>
      </c>
      <c r="LQ85" s="4">
        <v>1.92103858446618E-3</v>
      </c>
      <c r="LR85" s="1" t="b">
        <v>0</v>
      </c>
      <c r="LS85" s="4">
        <v>0</v>
      </c>
      <c r="LT85" s="1" t="b">
        <v>0</v>
      </c>
      <c r="LU85" s="4">
        <v>10.01</v>
      </c>
      <c r="LV85" s="1" t="b">
        <v>0</v>
      </c>
      <c r="LW85" s="4">
        <v>0</v>
      </c>
      <c r="LX85" s="1" t="b">
        <v>0</v>
      </c>
      <c r="LY85" s="4">
        <v>0</v>
      </c>
      <c r="LZ85" s="1" t="b">
        <v>0</v>
      </c>
      <c r="MA85" s="4">
        <v>0</v>
      </c>
      <c r="MB85" s="1" t="b">
        <v>0</v>
      </c>
      <c r="MC85" s="4">
        <v>10.01</v>
      </c>
      <c r="MD85" s="1" t="b">
        <v>0</v>
      </c>
      <c r="ME85" s="4">
        <v>0</v>
      </c>
      <c r="MF85" s="1" t="b">
        <v>0</v>
      </c>
      <c r="MG85" s="4">
        <v>0</v>
      </c>
      <c r="MH85" s="1" t="b">
        <v>0</v>
      </c>
      <c r="MI85" s="4">
        <v>0</v>
      </c>
      <c r="MJ85" s="1" t="b">
        <v>0</v>
      </c>
      <c r="MK85" s="4">
        <v>10.01</v>
      </c>
    </row>
    <row r="86" spans="1:349" x14ac:dyDescent="0.25">
      <c r="A86" s="1"/>
      <c r="B86" s="1" t="b">
        <v>0</v>
      </c>
      <c r="C86" s="1" t="s">
        <v>184</v>
      </c>
      <c r="D86" s="6">
        <v>43420.686527777798</v>
      </c>
      <c r="E86" s="3" t="s">
        <v>34</v>
      </c>
      <c r="F86" s="4"/>
      <c r="G86" s="1" t="s">
        <v>129</v>
      </c>
      <c r="H86" s="2">
        <v>1152.3430000000001</v>
      </c>
      <c r="I86" s="2">
        <v>9.9771980180709097</v>
      </c>
      <c r="J86" s="2" t="s">
        <v>41</v>
      </c>
      <c r="K86" s="7" t="b">
        <v>0</v>
      </c>
      <c r="L86" s="2">
        <v>1251.45</v>
      </c>
      <c r="M86" s="7" t="b">
        <v>0</v>
      </c>
      <c r="N86" s="2">
        <v>891.04</v>
      </c>
      <c r="O86" s="7" t="b">
        <v>0</v>
      </c>
      <c r="P86" s="2">
        <v>1211.42</v>
      </c>
      <c r="Q86" s="7" t="b">
        <v>0</v>
      </c>
      <c r="R86" s="2">
        <v>1261.48</v>
      </c>
      <c r="S86" s="7" t="b">
        <v>0</v>
      </c>
      <c r="T86" s="2">
        <v>1271.48</v>
      </c>
      <c r="U86" s="7" t="b">
        <v>0</v>
      </c>
      <c r="V86" s="2">
        <v>1151.3499999999999</v>
      </c>
      <c r="W86" s="7" t="b">
        <v>0</v>
      </c>
      <c r="X86" s="2">
        <v>1151.32</v>
      </c>
      <c r="Y86" s="7" t="b">
        <v>0</v>
      </c>
      <c r="Z86" s="2">
        <v>1051.23</v>
      </c>
      <c r="AA86" s="7" t="b">
        <v>0</v>
      </c>
      <c r="AB86" s="2">
        <v>1161.3499999999999</v>
      </c>
      <c r="AC86" s="7" t="b">
        <v>0</v>
      </c>
      <c r="AD86" s="2">
        <v>1121.31</v>
      </c>
      <c r="AE86" s="4">
        <v>14767.77</v>
      </c>
      <c r="AF86" s="4">
        <v>3.2301115146899999</v>
      </c>
      <c r="AG86" s="4" t="s">
        <v>41</v>
      </c>
      <c r="AH86" s="1" t="b">
        <v>0</v>
      </c>
      <c r="AI86" s="4">
        <v>15133.42</v>
      </c>
      <c r="AJ86" s="1" t="b">
        <v>0</v>
      </c>
      <c r="AK86" s="4">
        <v>15283.56</v>
      </c>
      <c r="AL86" s="1" t="b">
        <v>0</v>
      </c>
      <c r="AM86" s="4">
        <v>14592.51</v>
      </c>
      <c r="AN86" s="1" t="b">
        <v>0</v>
      </c>
      <c r="AO86" s="4">
        <v>14993.13</v>
      </c>
      <c r="AP86" s="1" t="b">
        <v>0</v>
      </c>
      <c r="AQ86" s="4">
        <v>14231.66</v>
      </c>
      <c r="AR86" s="1" t="b">
        <v>0</v>
      </c>
      <c r="AS86" s="4">
        <v>15093.24</v>
      </c>
      <c r="AT86" s="1" t="b">
        <v>0</v>
      </c>
      <c r="AU86" s="4">
        <v>13761.1</v>
      </c>
      <c r="AV86" s="1" t="b">
        <v>0</v>
      </c>
      <c r="AW86" s="4">
        <v>15153.59</v>
      </c>
      <c r="AX86" s="1" t="b">
        <v>0</v>
      </c>
      <c r="AY86" s="4">
        <v>14662.7</v>
      </c>
      <c r="AZ86" s="1" t="b">
        <v>0</v>
      </c>
      <c r="BA86" s="4">
        <v>14772.79</v>
      </c>
      <c r="BB86" s="2">
        <v>4373266.9730000002</v>
      </c>
      <c r="BC86" s="2">
        <v>0.69496637070309497</v>
      </c>
      <c r="BD86" s="2" t="s">
        <v>41</v>
      </c>
      <c r="BE86" s="7" t="b">
        <v>0</v>
      </c>
      <c r="BF86" s="2">
        <v>4367488.43</v>
      </c>
      <c r="BG86" s="7" t="b">
        <v>0</v>
      </c>
      <c r="BH86" s="2">
        <v>4383641.3</v>
      </c>
      <c r="BI86" s="7" t="b">
        <v>0</v>
      </c>
      <c r="BJ86" s="2">
        <v>4329449.6100000003</v>
      </c>
      <c r="BK86" s="7" t="b">
        <v>0</v>
      </c>
      <c r="BL86" s="2">
        <v>4346273.3099999996</v>
      </c>
      <c r="BM86" s="7" t="b">
        <v>0</v>
      </c>
      <c r="BN86" s="2">
        <v>4343689.16</v>
      </c>
      <c r="BO86" s="7" t="b">
        <v>0</v>
      </c>
      <c r="BP86" s="2">
        <v>4363732.49</v>
      </c>
      <c r="BQ86" s="7" t="b">
        <v>0</v>
      </c>
      <c r="BR86" s="2">
        <v>4419882.7</v>
      </c>
      <c r="BS86" s="7" t="b">
        <v>0</v>
      </c>
      <c r="BT86" s="2">
        <v>4407358.1399999997</v>
      </c>
      <c r="BU86" s="7" t="b">
        <v>0</v>
      </c>
      <c r="BV86" s="2">
        <v>4407022.0199999996</v>
      </c>
      <c r="BW86" s="7" t="b">
        <v>0</v>
      </c>
      <c r="BX86" s="2">
        <v>4364132.57</v>
      </c>
      <c r="BY86" s="4">
        <v>27647.347000000002</v>
      </c>
      <c r="BZ86" s="4">
        <v>3.1673707711005701</v>
      </c>
      <c r="CA86" s="4" t="s">
        <v>41</v>
      </c>
      <c r="CB86" s="1" t="b">
        <v>0</v>
      </c>
      <c r="CC86" s="4">
        <v>28615.16</v>
      </c>
      <c r="CD86" s="1" t="b">
        <v>0</v>
      </c>
      <c r="CE86" s="4">
        <v>26358.58</v>
      </c>
      <c r="CF86" s="1" t="b">
        <v>0</v>
      </c>
      <c r="CG86" s="4">
        <v>26630.04</v>
      </c>
      <c r="CH86" s="1" t="b">
        <v>0</v>
      </c>
      <c r="CI86" s="4">
        <v>28083.200000000001</v>
      </c>
      <c r="CJ86" s="1" t="b">
        <v>0</v>
      </c>
      <c r="CK86" s="4">
        <v>27240.95</v>
      </c>
      <c r="CL86" s="1" t="b">
        <v>0</v>
      </c>
      <c r="CM86" s="4">
        <v>27692.66</v>
      </c>
      <c r="CN86" s="1" t="b">
        <v>0</v>
      </c>
      <c r="CO86" s="4">
        <v>26860.07</v>
      </c>
      <c r="CP86" s="1" t="b">
        <v>0</v>
      </c>
      <c r="CQ86" s="4">
        <v>28354.46</v>
      </c>
      <c r="CR86" s="1" t="b">
        <v>0</v>
      </c>
      <c r="CS86" s="4">
        <v>28986.02</v>
      </c>
      <c r="CT86" s="1" t="b">
        <v>0</v>
      </c>
      <c r="CU86" s="4">
        <v>27652.33</v>
      </c>
      <c r="CV86" s="2">
        <v>10491.041999999999</v>
      </c>
      <c r="CW86" s="2">
        <v>4.5275624400847398</v>
      </c>
      <c r="CX86" s="2" t="s">
        <v>41</v>
      </c>
      <c r="CY86" s="7" t="b">
        <v>0</v>
      </c>
      <c r="CZ86" s="2">
        <v>10815.73</v>
      </c>
      <c r="DA86" s="2">
        <v>10875.74</v>
      </c>
      <c r="DB86" s="2">
        <v>10695.29</v>
      </c>
      <c r="DC86" s="2">
        <v>10204.540000000001</v>
      </c>
      <c r="DD86" s="2">
        <v>9924.18</v>
      </c>
      <c r="DE86" s="2">
        <v>9513.31</v>
      </c>
      <c r="DF86" s="2">
        <v>10995.75</v>
      </c>
      <c r="DG86" s="2">
        <v>10515.12</v>
      </c>
      <c r="DH86" s="2">
        <v>10535.09</v>
      </c>
      <c r="DI86" s="2">
        <v>10835.67</v>
      </c>
      <c r="DJ86" s="4">
        <v>259.298</v>
      </c>
      <c r="DK86" s="4">
        <v>37.411010573504598</v>
      </c>
      <c r="DL86" s="4" t="s">
        <v>41</v>
      </c>
      <c r="DM86" s="1" t="b">
        <v>0</v>
      </c>
      <c r="DN86" s="4">
        <v>180.21</v>
      </c>
      <c r="DO86" s="4">
        <v>330.38</v>
      </c>
      <c r="DP86" s="4">
        <v>310.35000000000002</v>
      </c>
      <c r="DQ86" s="4">
        <v>200.23</v>
      </c>
      <c r="DR86" s="4">
        <v>200.23</v>
      </c>
      <c r="DS86" s="4">
        <v>170.19</v>
      </c>
      <c r="DT86" s="4">
        <v>340.4</v>
      </c>
      <c r="DU86" s="4">
        <v>230.26</v>
      </c>
      <c r="DV86" s="4">
        <v>170.19</v>
      </c>
      <c r="DW86" s="4">
        <v>460.54</v>
      </c>
      <c r="DX86" s="2">
        <v>2656.223</v>
      </c>
      <c r="DY86" s="2">
        <v>7.1367843881040001</v>
      </c>
      <c r="DZ86" s="2">
        <v>4.85561432805914E-2</v>
      </c>
      <c r="EA86" s="7" t="b">
        <v>0</v>
      </c>
      <c r="EB86" s="2">
        <v>2653.23</v>
      </c>
      <c r="EC86" s="2">
        <v>3063.75</v>
      </c>
      <c r="ED86" s="2">
        <v>2653.22</v>
      </c>
      <c r="EE86" s="2">
        <v>2382.88</v>
      </c>
      <c r="EF86" s="2">
        <v>2603.17</v>
      </c>
      <c r="EG86" s="2">
        <v>2442.94</v>
      </c>
      <c r="EH86" s="2">
        <v>2833.41</v>
      </c>
      <c r="EI86" s="2">
        <v>2623.18</v>
      </c>
      <c r="EJ86" s="2">
        <v>2623.18</v>
      </c>
      <c r="EK86" s="2">
        <v>2683.27</v>
      </c>
      <c r="EL86" s="4">
        <v>52604.046999999999</v>
      </c>
      <c r="EM86" s="4">
        <v>1.7721710591604001</v>
      </c>
      <c r="EN86" s="4">
        <v>0.40424259921897698</v>
      </c>
      <c r="EO86" s="1" t="b">
        <v>0</v>
      </c>
      <c r="EP86" s="4">
        <v>53523.16</v>
      </c>
      <c r="EQ86" s="4">
        <v>53351.82</v>
      </c>
      <c r="ER86" s="4">
        <v>51925.37</v>
      </c>
      <c r="ES86" s="4">
        <v>51875.05</v>
      </c>
      <c r="ET86" s="4">
        <v>52306.879999999997</v>
      </c>
      <c r="EU86" s="4">
        <v>50811.67</v>
      </c>
      <c r="EV86" s="4">
        <v>52137.77</v>
      </c>
      <c r="EW86" s="4">
        <v>53080.97</v>
      </c>
      <c r="EX86" s="4">
        <v>53623.76</v>
      </c>
      <c r="EY86" s="4">
        <v>53404.02</v>
      </c>
      <c r="EZ86" s="2">
        <v>158.18</v>
      </c>
      <c r="FA86" s="2">
        <v>39.220909610783103</v>
      </c>
      <c r="FB86" s="2" t="s">
        <v>41</v>
      </c>
      <c r="FC86" s="7" t="b">
        <v>0</v>
      </c>
      <c r="FD86" s="2">
        <v>150.16999999999999</v>
      </c>
      <c r="FE86" s="2">
        <v>90.1</v>
      </c>
      <c r="FF86" s="2">
        <v>240.27</v>
      </c>
      <c r="FG86" s="2">
        <v>160.18</v>
      </c>
      <c r="FH86" s="2">
        <v>180.21</v>
      </c>
      <c r="FI86" s="2">
        <v>80.09</v>
      </c>
      <c r="FJ86" s="2">
        <v>130.15</v>
      </c>
      <c r="FK86" s="2">
        <v>90.1</v>
      </c>
      <c r="FL86" s="2">
        <v>210.24</v>
      </c>
      <c r="FM86" s="2">
        <v>250.29</v>
      </c>
      <c r="FN86" s="4">
        <v>18.02</v>
      </c>
      <c r="FO86" s="4">
        <v>86.074258237924496</v>
      </c>
      <c r="FP86" s="4">
        <v>1.5987025357342799E-4</v>
      </c>
      <c r="FQ86" s="1" t="b">
        <v>0</v>
      </c>
      <c r="FR86" s="4">
        <v>30.03</v>
      </c>
      <c r="FS86" s="4">
        <v>20.02</v>
      </c>
      <c r="FT86" s="4">
        <v>10.01</v>
      </c>
      <c r="FU86" s="4">
        <v>20.02</v>
      </c>
      <c r="FV86" s="4">
        <v>0</v>
      </c>
      <c r="FW86" s="4">
        <v>0</v>
      </c>
      <c r="FX86" s="4">
        <v>40.049999999999997</v>
      </c>
      <c r="FY86" s="4">
        <v>0</v>
      </c>
      <c r="FZ86" s="4">
        <v>20.02</v>
      </c>
      <c r="GA86" s="4">
        <v>40.049999999999997</v>
      </c>
      <c r="GB86" s="2">
        <v>1786.1559999999999</v>
      </c>
      <c r="GC86" s="2">
        <v>7.1116509874128502</v>
      </c>
      <c r="GD86" s="2" t="s">
        <v>41</v>
      </c>
      <c r="GE86" s="7" t="b">
        <v>0</v>
      </c>
      <c r="GF86" s="2">
        <v>1882.29</v>
      </c>
      <c r="GG86" s="2">
        <v>1752.1</v>
      </c>
      <c r="GH86" s="2">
        <v>1962.39</v>
      </c>
      <c r="GI86" s="2">
        <v>1611.92</v>
      </c>
      <c r="GJ86" s="2">
        <v>1852.26</v>
      </c>
      <c r="GK86" s="2">
        <v>1812.2</v>
      </c>
      <c r="GL86" s="2">
        <v>1662</v>
      </c>
      <c r="GM86" s="2">
        <v>1671.99</v>
      </c>
      <c r="GN86" s="2">
        <v>1962.36</v>
      </c>
      <c r="GO86" s="2">
        <v>1692.05</v>
      </c>
      <c r="GP86" s="4">
        <v>67.076999999999998</v>
      </c>
      <c r="GQ86" s="4">
        <v>36.595361229702199</v>
      </c>
      <c r="GR86" s="4" t="s">
        <v>41</v>
      </c>
      <c r="GS86" s="1" t="b">
        <v>0</v>
      </c>
      <c r="GT86" s="4">
        <v>70.08</v>
      </c>
      <c r="GU86" s="4">
        <v>40.04</v>
      </c>
      <c r="GV86" s="4">
        <v>80.09</v>
      </c>
      <c r="GW86" s="4">
        <v>40.04</v>
      </c>
      <c r="GX86" s="4">
        <v>90.11</v>
      </c>
      <c r="GY86" s="4">
        <v>40.049999999999997</v>
      </c>
      <c r="GZ86" s="4">
        <v>100.12</v>
      </c>
      <c r="HA86" s="4">
        <v>60.07</v>
      </c>
      <c r="HB86" s="4">
        <v>50.06</v>
      </c>
      <c r="HC86" s="4">
        <v>100.11</v>
      </c>
      <c r="HD86" s="2">
        <v>927875.83100000001</v>
      </c>
      <c r="HE86" s="2">
        <v>0.67635399517077999</v>
      </c>
      <c r="HF86" s="2">
        <v>63.555852726843398</v>
      </c>
      <c r="HG86" s="7" t="b">
        <v>0</v>
      </c>
      <c r="HH86" s="2">
        <v>929319.52</v>
      </c>
      <c r="HI86" s="7" t="b">
        <v>0</v>
      </c>
      <c r="HJ86" s="2">
        <v>922249.89</v>
      </c>
      <c r="HK86" s="7" t="b">
        <v>0</v>
      </c>
      <c r="HL86" s="2">
        <v>929137.37</v>
      </c>
      <c r="HM86" s="7" t="b">
        <v>0</v>
      </c>
      <c r="HN86" s="2">
        <v>918073.04</v>
      </c>
      <c r="HO86" s="7" t="b">
        <v>0</v>
      </c>
      <c r="HP86" s="2">
        <v>925577.2</v>
      </c>
      <c r="HQ86" s="7" t="b">
        <v>0</v>
      </c>
      <c r="HR86" s="2">
        <v>927934.68</v>
      </c>
      <c r="HS86" s="7" t="b">
        <v>0</v>
      </c>
      <c r="HT86" s="2">
        <v>927594.03</v>
      </c>
      <c r="HU86" s="7" t="b">
        <v>0</v>
      </c>
      <c r="HV86" s="2">
        <v>930267.09</v>
      </c>
      <c r="HW86" s="7" t="b">
        <v>0</v>
      </c>
      <c r="HX86" s="2">
        <v>942344.69</v>
      </c>
      <c r="HY86" s="7" t="b">
        <v>0</v>
      </c>
      <c r="HZ86" s="2">
        <v>926260.8</v>
      </c>
      <c r="IA86" s="4">
        <v>799564.40700000001</v>
      </c>
      <c r="IB86" s="4">
        <v>0.70433839060354198</v>
      </c>
      <c r="IC86" s="4">
        <v>61.804820916424497</v>
      </c>
      <c r="ID86" s="1" t="b">
        <v>0</v>
      </c>
      <c r="IE86" s="4">
        <v>805106.82</v>
      </c>
      <c r="IF86" s="1" t="b">
        <v>0</v>
      </c>
      <c r="IG86" s="4">
        <v>800735.51</v>
      </c>
      <c r="IH86" s="1" t="b">
        <v>0</v>
      </c>
      <c r="II86" s="4">
        <v>807458.31</v>
      </c>
      <c r="IJ86" s="1" t="b">
        <v>0</v>
      </c>
      <c r="IK86" s="4">
        <v>803670.52</v>
      </c>
      <c r="IL86" s="1" t="b">
        <v>0</v>
      </c>
      <c r="IM86" s="4">
        <v>800062.16</v>
      </c>
      <c r="IN86" s="1" t="b">
        <v>0</v>
      </c>
      <c r="IO86" s="4">
        <v>787566.66</v>
      </c>
      <c r="IP86" s="1" t="b">
        <v>0</v>
      </c>
      <c r="IQ86" s="4">
        <v>801282.05</v>
      </c>
      <c r="IR86" s="1" t="b">
        <v>0</v>
      </c>
      <c r="IS86" s="4">
        <v>796112.57</v>
      </c>
      <c r="IT86" s="1" t="b">
        <v>0</v>
      </c>
      <c r="IU86" s="4">
        <v>797052.51</v>
      </c>
      <c r="IV86" s="1" t="b">
        <v>0</v>
      </c>
      <c r="IW86" s="4">
        <v>796596.96</v>
      </c>
      <c r="IX86" s="2">
        <v>200892.39499999999</v>
      </c>
      <c r="IY86" s="2">
        <v>0.652134671170714</v>
      </c>
      <c r="IZ86" s="2">
        <v>46.970515603458303</v>
      </c>
      <c r="JA86" s="7" t="b">
        <v>0</v>
      </c>
      <c r="JB86" s="2">
        <v>200737.82</v>
      </c>
      <c r="JC86" s="7" t="b">
        <v>0</v>
      </c>
      <c r="JD86" s="2">
        <v>201580.79</v>
      </c>
      <c r="JE86" s="7" t="b">
        <v>0</v>
      </c>
      <c r="JF86" s="2">
        <v>202374.53</v>
      </c>
      <c r="JG86" s="7" t="b">
        <v>0</v>
      </c>
      <c r="JH86" s="2">
        <v>199952.63</v>
      </c>
      <c r="JI86" s="7" t="b">
        <v>0</v>
      </c>
      <c r="JJ86" s="2">
        <v>200432.29</v>
      </c>
      <c r="JK86" s="7" t="b">
        <v>0</v>
      </c>
      <c r="JL86" s="2">
        <v>199491.25</v>
      </c>
      <c r="JM86" s="7" t="b">
        <v>0</v>
      </c>
      <c r="JN86" s="2">
        <v>201207.12</v>
      </c>
      <c r="JO86" s="7" t="b">
        <v>0</v>
      </c>
      <c r="JP86" s="2">
        <v>203177.01</v>
      </c>
      <c r="JQ86" s="7" t="b">
        <v>0</v>
      </c>
      <c r="JR86" s="2">
        <v>198816.9</v>
      </c>
      <c r="JS86" s="7" t="b">
        <v>0</v>
      </c>
      <c r="JT86" s="2">
        <v>201153.61</v>
      </c>
      <c r="JU86" s="4">
        <v>40031.777999999998</v>
      </c>
      <c r="JV86" s="4">
        <v>2.8319430357321198</v>
      </c>
      <c r="JW86" s="4">
        <v>43.132972282321603</v>
      </c>
      <c r="JX86" s="1" t="b">
        <v>0</v>
      </c>
      <c r="JY86" s="4">
        <v>40696.93</v>
      </c>
      <c r="JZ86" s="1" t="b">
        <v>0</v>
      </c>
      <c r="KA86" s="4">
        <v>40556.639999999999</v>
      </c>
      <c r="KB86" s="1" t="b">
        <v>0</v>
      </c>
      <c r="KC86" s="4">
        <v>39100.75</v>
      </c>
      <c r="KD86" s="1" t="b">
        <v>0</v>
      </c>
      <c r="KE86" s="4">
        <v>39452.36</v>
      </c>
      <c r="KF86" s="1" t="b">
        <v>0</v>
      </c>
      <c r="KG86" s="4">
        <v>38740.449999999997</v>
      </c>
      <c r="KH86" s="1" t="b">
        <v>0</v>
      </c>
      <c r="KI86" s="4">
        <v>42594.16</v>
      </c>
      <c r="KJ86" s="1" t="b">
        <v>0</v>
      </c>
      <c r="KK86" s="4">
        <v>40486.33</v>
      </c>
      <c r="KL86" s="1" t="b">
        <v>0</v>
      </c>
      <c r="KM86" s="4">
        <v>38971.01</v>
      </c>
      <c r="KN86" s="1" t="b">
        <v>0</v>
      </c>
      <c r="KO86" s="4">
        <v>39754.49</v>
      </c>
      <c r="KP86" s="1" t="b">
        <v>0</v>
      </c>
      <c r="KQ86" s="4">
        <v>39964.660000000003</v>
      </c>
      <c r="KR86" s="2">
        <v>333471.72100000002</v>
      </c>
      <c r="KS86" s="2">
        <v>0.77137589663435902</v>
      </c>
      <c r="KT86" s="2">
        <v>46.827157219332101</v>
      </c>
      <c r="KU86" s="7" t="b">
        <v>0</v>
      </c>
      <c r="KV86" s="2">
        <v>330840.40000000002</v>
      </c>
      <c r="KW86" s="7" t="b">
        <v>0</v>
      </c>
      <c r="KX86" s="2">
        <v>329775.75</v>
      </c>
      <c r="KY86" s="7" t="b">
        <v>0</v>
      </c>
      <c r="KZ86" s="2">
        <v>335408.53000000003</v>
      </c>
      <c r="LA86" s="7" t="b">
        <v>0</v>
      </c>
      <c r="LB86" s="2">
        <v>335798.68</v>
      </c>
      <c r="LC86" s="7" t="b">
        <v>0</v>
      </c>
      <c r="LD86" s="2">
        <v>329249.68</v>
      </c>
      <c r="LE86" s="7" t="b">
        <v>0</v>
      </c>
      <c r="LF86" s="2">
        <v>335023.03000000003</v>
      </c>
      <c r="LG86" s="7" t="b">
        <v>0</v>
      </c>
      <c r="LH86" s="2">
        <v>333974.88</v>
      </c>
      <c r="LI86" s="7" t="b">
        <v>0</v>
      </c>
      <c r="LJ86" s="2">
        <v>335939.32</v>
      </c>
      <c r="LK86" s="7" t="b">
        <v>0</v>
      </c>
      <c r="LL86" s="2">
        <v>333439.11</v>
      </c>
      <c r="LM86" s="7" t="b">
        <v>0</v>
      </c>
      <c r="LN86" s="2">
        <v>335267.83</v>
      </c>
      <c r="LO86" s="4">
        <v>68332.758000000002</v>
      </c>
      <c r="LP86" s="4">
        <v>1.2864144740649599</v>
      </c>
      <c r="LQ86" s="4">
        <v>43.712908658338399</v>
      </c>
      <c r="LR86" s="1" t="b">
        <v>0</v>
      </c>
      <c r="LS86" s="4">
        <v>67748.38</v>
      </c>
      <c r="LT86" s="1" t="b">
        <v>0</v>
      </c>
      <c r="LU86" s="4">
        <v>68523.38</v>
      </c>
      <c r="LV86" s="1" t="b">
        <v>0</v>
      </c>
      <c r="LW86" s="4">
        <v>67938.16</v>
      </c>
      <c r="LX86" s="1" t="b">
        <v>0</v>
      </c>
      <c r="LY86" s="4">
        <v>68704.3</v>
      </c>
      <c r="LZ86" s="1" t="b">
        <v>0</v>
      </c>
      <c r="MA86" s="4">
        <v>67969.210000000006</v>
      </c>
      <c r="MB86" s="1" t="b">
        <v>0</v>
      </c>
      <c r="MC86" s="4">
        <v>68945.240000000005</v>
      </c>
      <c r="MD86" s="1" t="b">
        <v>0</v>
      </c>
      <c r="ME86" s="4">
        <v>69025.539999999994</v>
      </c>
      <c r="MF86" s="1" t="b">
        <v>0</v>
      </c>
      <c r="MG86" s="4">
        <v>68029.34</v>
      </c>
      <c r="MH86" s="1" t="b">
        <v>0</v>
      </c>
      <c r="MI86" s="4">
        <v>66612.820000000007</v>
      </c>
      <c r="MJ86" s="1" t="b">
        <v>0</v>
      </c>
      <c r="MK86" s="4">
        <v>69831.210000000006</v>
      </c>
    </row>
    <row r="87" spans="1:349" x14ac:dyDescent="0.25">
      <c r="A87" s="1"/>
      <c r="B87" s="1" t="b">
        <v>0</v>
      </c>
      <c r="C87" s="1" t="s">
        <v>38</v>
      </c>
      <c r="D87" s="6">
        <v>43420.690115740697</v>
      </c>
      <c r="E87" s="3" t="s">
        <v>34</v>
      </c>
      <c r="F87" s="4"/>
      <c r="G87" s="1" t="s">
        <v>46</v>
      </c>
      <c r="H87" s="2">
        <v>748.87400000000002</v>
      </c>
      <c r="I87" s="2">
        <v>13.7189127973027</v>
      </c>
      <c r="J87" s="2" t="s">
        <v>41</v>
      </c>
      <c r="K87" s="7" t="b">
        <v>0</v>
      </c>
      <c r="L87" s="2">
        <v>640.74</v>
      </c>
      <c r="M87" s="7" t="b">
        <v>0</v>
      </c>
      <c r="N87" s="2">
        <v>861.01</v>
      </c>
      <c r="O87" s="7" t="b">
        <v>0</v>
      </c>
      <c r="P87" s="2">
        <v>891.03</v>
      </c>
      <c r="Q87" s="7" t="b">
        <v>0</v>
      </c>
      <c r="R87" s="2">
        <v>740.85</v>
      </c>
      <c r="S87" s="7" t="b">
        <v>0</v>
      </c>
      <c r="T87" s="2">
        <v>790.93</v>
      </c>
      <c r="U87" s="7" t="b">
        <v>0</v>
      </c>
      <c r="V87" s="2">
        <v>881.06</v>
      </c>
      <c r="W87" s="7" t="b">
        <v>0</v>
      </c>
      <c r="X87" s="2">
        <v>700.82</v>
      </c>
      <c r="Y87" s="7" t="b">
        <v>0</v>
      </c>
      <c r="Z87" s="2">
        <v>600.69000000000005</v>
      </c>
      <c r="AA87" s="7" t="b">
        <v>0</v>
      </c>
      <c r="AB87" s="2">
        <v>700.83</v>
      </c>
      <c r="AC87" s="7" t="b">
        <v>0</v>
      </c>
      <c r="AD87" s="2">
        <v>680.78</v>
      </c>
      <c r="AE87" s="4">
        <v>8119.0240000000003</v>
      </c>
      <c r="AF87" s="4">
        <v>4.3541378189711901</v>
      </c>
      <c r="AG87" s="4" t="s">
        <v>41</v>
      </c>
      <c r="AH87" s="1" t="b">
        <v>0</v>
      </c>
      <c r="AI87" s="4">
        <v>8361.41</v>
      </c>
      <c r="AJ87" s="1" t="b">
        <v>0</v>
      </c>
      <c r="AK87" s="4">
        <v>8681.75</v>
      </c>
      <c r="AL87" s="1" t="b">
        <v>0</v>
      </c>
      <c r="AM87" s="4">
        <v>8151.04</v>
      </c>
      <c r="AN87" s="1" t="b">
        <v>0</v>
      </c>
      <c r="AO87" s="4">
        <v>8121.26</v>
      </c>
      <c r="AP87" s="1" t="b">
        <v>0</v>
      </c>
      <c r="AQ87" s="4">
        <v>8301.27</v>
      </c>
      <c r="AR87" s="1" t="b">
        <v>0</v>
      </c>
      <c r="AS87" s="4">
        <v>7560.24</v>
      </c>
      <c r="AT87" s="1" t="b">
        <v>0</v>
      </c>
      <c r="AU87" s="4">
        <v>7600.15</v>
      </c>
      <c r="AV87" s="1" t="b">
        <v>0</v>
      </c>
      <c r="AW87" s="4">
        <v>8431.3700000000008</v>
      </c>
      <c r="AX87" s="1" t="b">
        <v>0</v>
      </c>
      <c r="AY87" s="4">
        <v>7950.77</v>
      </c>
      <c r="AZ87" s="1" t="b">
        <v>0</v>
      </c>
      <c r="BA87" s="4">
        <v>8030.98</v>
      </c>
      <c r="BB87" s="2">
        <v>4350173.0190000003</v>
      </c>
      <c r="BC87" s="2">
        <v>0.61642162753656804</v>
      </c>
      <c r="BD87" s="2" t="s">
        <v>41</v>
      </c>
      <c r="BE87" s="7" t="b">
        <v>0</v>
      </c>
      <c r="BF87" s="2">
        <v>4342853.79</v>
      </c>
      <c r="BG87" s="7" t="b">
        <v>0</v>
      </c>
      <c r="BH87" s="2">
        <v>4354377.66</v>
      </c>
      <c r="BI87" s="7" t="b">
        <v>0</v>
      </c>
      <c r="BJ87" s="2">
        <v>4358699.33</v>
      </c>
      <c r="BK87" s="7" t="b">
        <v>0</v>
      </c>
      <c r="BL87" s="2">
        <v>4379090.97</v>
      </c>
      <c r="BM87" s="7" t="b">
        <v>0</v>
      </c>
      <c r="BN87" s="2">
        <v>4403060.25</v>
      </c>
      <c r="BO87" s="7" t="b">
        <v>0</v>
      </c>
      <c r="BP87" s="2">
        <v>4335595.91</v>
      </c>
      <c r="BQ87" s="7" t="b">
        <v>0</v>
      </c>
      <c r="BR87" s="2">
        <v>4303988.99</v>
      </c>
      <c r="BS87" s="7" t="b">
        <v>0</v>
      </c>
      <c r="BT87" s="2">
        <v>4342517.5199999996</v>
      </c>
      <c r="BU87" s="7" t="b">
        <v>0</v>
      </c>
      <c r="BV87" s="2">
        <v>4348307.84</v>
      </c>
      <c r="BW87" s="7" t="b">
        <v>0</v>
      </c>
      <c r="BX87" s="2">
        <v>4333237.93</v>
      </c>
      <c r="BY87" s="4">
        <v>20422.518</v>
      </c>
      <c r="BZ87" s="4">
        <v>1.9843518759580701</v>
      </c>
      <c r="CA87" s="4" t="s">
        <v>41</v>
      </c>
      <c r="CB87" s="1" t="b">
        <v>0</v>
      </c>
      <c r="CC87" s="4">
        <v>19953.46</v>
      </c>
      <c r="CD87" s="1" t="b">
        <v>0</v>
      </c>
      <c r="CE87" s="4">
        <v>20945.560000000001</v>
      </c>
      <c r="CF87" s="1" t="b">
        <v>0</v>
      </c>
      <c r="CG87" s="4">
        <v>20204.16</v>
      </c>
      <c r="CH87" s="1" t="b">
        <v>0</v>
      </c>
      <c r="CI87" s="4">
        <v>21216.400000000001</v>
      </c>
      <c r="CJ87" s="1" t="b">
        <v>0</v>
      </c>
      <c r="CK87" s="4">
        <v>20254.28</v>
      </c>
      <c r="CL87" s="1" t="b">
        <v>0</v>
      </c>
      <c r="CM87" s="4">
        <v>20003.52</v>
      </c>
      <c r="CN87" s="1" t="b">
        <v>0</v>
      </c>
      <c r="CO87" s="4">
        <v>20374.54</v>
      </c>
      <c r="CP87" s="1" t="b">
        <v>0</v>
      </c>
      <c r="CQ87" s="4">
        <v>20494.72</v>
      </c>
      <c r="CR87" s="1" t="b">
        <v>0</v>
      </c>
      <c r="CS87" s="4">
        <v>20173.66</v>
      </c>
      <c r="CT87" s="1" t="b">
        <v>0</v>
      </c>
      <c r="CU87" s="4">
        <v>20604.88</v>
      </c>
      <c r="CV87" s="2">
        <v>8023.8680000000004</v>
      </c>
      <c r="CW87" s="2">
        <v>3.9488927030182199</v>
      </c>
      <c r="CX87" s="2" t="s">
        <v>41</v>
      </c>
      <c r="CY87" s="7" t="b">
        <v>0</v>
      </c>
      <c r="CZ87" s="2">
        <v>7560.18</v>
      </c>
      <c r="DA87" s="2">
        <v>8551.75</v>
      </c>
      <c r="DB87" s="2">
        <v>7990.75</v>
      </c>
      <c r="DC87" s="2">
        <v>8241.24</v>
      </c>
      <c r="DD87" s="2">
        <v>7520.03</v>
      </c>
      <c r="DE87" s="2">
        <v>8121.04</v>
      </c>
      <c r="DF87" s="2">
        <v>7940.76</v>
      </c>
      <c r="DG87" s="2">
        <v>8321.39</v>
      </c>
      <c r="DH87" s="2">
        <v>7970.73</v>
      </c>
      <c r="DI87" s="2">
        <v>8020.81</v>
      </c>
      <c r="DJ87" s="4">
        <v>164.18600000000001</v>
      </c>
      <c r="DK87" s="4">
        <v>28.485733303305501</v>
      </c>
      <c r="DL87" s="4" t="s">
        <v>41</v>
      </c>
      <c r="DM87" s="1" t="b">
        <v>0</v>
      </c>
      <c r="DN87" s="4">
        <v>200.23</v>
      </c>
      <c r="DO87" s="4">
        <v>130.15</v>
      </c>
      <c r="DP87" s="4">
        <v>140.16</v>
      </c>
      <c r="DQ87" s="4">
        <v>210.24</v>
      </c>
      <c r="DR87" s="4">
        <v>180.2</v>
      </c>
      <c r="DS87" s="4">
        <v>240.28</v>
      </c>
      <c r="DT87" s="4">
        <v>90.1</v>
      </c>
      <c r="DU87" s="4">
        <v>170.19</v>
      </c>
      <c r="DV87" s="4">
        <v>110.12</v>
      </c>
      <c r="DW87" s="4">
        <v>170.19</v>
      </c>
      <c r="DX87" s="2">
        <v>675.779</v>
      </c>
      <c r="DY87" s="2">
        <v>10.457783735743501</v>
      </c>
      <c r="DZ87" s="2" t="s">
        <v>41</v>
      </c>
      <c r="EA87" s="7" t="b">
        <v>0</v>
      </c>
      <c r="EB87" s="2">
        <v>560.65</v>
      </c>
      <c r="EC87" s="2">
        <v>690.8</v>
      </c>
      <c r="ED87" s="2">
        <v>680.77</v>
      </c>
      <c r="EE87" s="2">
        <v>710.81</v>
      </c>
      <c r="EF87" s="2">
        <v>750.87</v>
      </c>
      <c r="EG87" s="2">
        <v>580.67999999999995</v>
      </c>
      <c r="EH87" s="2">
        <v>670.77</v>
      </c>
      <c r="EI87" s="2">
        <v>630.73</v>
      </c>
      <c r="EJ87" s="2">
        <v>790.91</v>
      </c>
      <c r="EK87" s="2">
        <v>690.8</v>
      </c>
      <c r="EL87" s="4">
        <v>609.702</v>
      </c>
      <c r="EM87" s="4">
        <v>17.455202664169899</v>
      </c>
      <c r="EN87" s="4" t="s">
        <v>41</v>
      </c>
      <c r="EO87" s="1" t="b">
        <v>0</v>
      </c>
      <c r="EP87" s="4">
        <v>570.65</v>
      </c>
      <c r="EQ87" s="4">
        <v>790.92</v>
      </c>
      <c r="ER87" s="4">
        <v>440.5</v>
      </c>
      <c r="ES87" s="4">
        <v>670.78</v>
      </c>
      <c r="ET87" s="4">
        <v>610.71</v>
      </c>
      <c r="EU87" s="4">
        <v>640.74</v>
      </c>
      <c r="EV87" s="4">
        <v>620.72</v>
      </c>
      <c r="EW87" s="4">
        <v>720.83</v>
      </c>
      <c r="EX87" s="4">
        <v>560.64</v>
      </c>
      <c r="EY87" s="4">
        <v>470.53</v>
      </c>
      <c r="EZ87" s="2">
        <v>71.08</v>
      </c>
      <c r="FA87" s="2">
        <v>46.214841562232301</v>
      </c>
      <c r="FB87" s="2" t="s">
        <v>41</v>
      </c>
      <c r="FC87" s="7" t="b">
        <v>0</v>
      </c>
      <c r="FD87" s="2">
        <v>70.08</v>
      </c>
      <c r="FE87" s="2">
        <v>20.02</v>
      </c>
      <c r="FF87" s="2">
        <v>60.07</v>
      </c>
      <c r="FG87" s="2">
        <v>110.12</v>
      </c>
      <c r="FH87" s="2">
        <v>30.03</v>
      </c>
      <c r="FI87" s="2">
        <v>100.12</v>
      </c>
      <c r="FJ87" s="2">
        <v>80.09</v>
      </c>
      <c r="FK87" s="2">
        <v>120.13</v>
      </c>
      <c r="FL87" s="2">
        <v>50.06</v>
      </c>
      <c r="FM87" s="2">
        <v>70.08</v>
      </c>
      <c r="FN87" s="4">
        <v>4.0039999999999996</v>
      </c>
      <c r="FO87" s="4">
        <v>241.52294576982399</v>
      </c>
      <c r="FP87" s="4" t="s">
        <v>41</v>
      </c>
      <c r="FQ87" s="1" t="b">
        <v>0</v>
      </c>
      <c r="FR87" s="4">
        <v>0</v>
      </c>
      <c r="FS87" s="4">
        <v>0</v>
      </c>
      <c r="FT87" s="4">
        <v>0</v>
      </c>
      <c r="FU87" s="4">
        <v>30.03</v>
      </c>
      <c r="FV87" s="4">
        <v>0</v>
      </c>
      <c r="FW87" s="4">
        <v>0</v>
      </c>
      <c r="FX87" s="4">
        <v>0</v>
      </c>
      <c r="FY87" s="4">
        <v>10.01</v>
      </c>
      <c r="FZ87" s="4">
        <v>0</v>
      </c>
      <c r="GA87" s="4">
        <v>0</v>
      </c>
      <c r="GB87" s="2">
        <v>539.625</v>
      </c>
      <c r="GC87" s="2">
        <v>13.190385965909901</v>
      </c>
      <c r="GD87" s="2" t="s">
        <v>41</v>
      </c>
      <c r="GE87" s="7" t="b">
        <v>0</v>
      </c>
      <c r="GF87" s="2">
        <v>730.85</v>
      </c>
      <c r="GG87" s="2">
        <v>560.65</v>
      </c>
      <c r="GH87" s="2">
        <v>530.61</v>
      </c>
      <c r="GI87" s="2">
        <v>500.57</v>
      </c>
      <c r="GJ87" s="2">
        <v>520.6</v>
      </c>
      <c r="GK87" s="2">
        <v>490.57</v>
      </c>
      <c r="GL87" s="2">
        <v>520.6</v>
      </c>
      <c r="GM87" s="2">
        <v>480.56</v>
      </c>
      <c r="GN87" s="2">
        <v>520.6</v>
      </c>
      <c r="GO87" s="2">
        <v>540.64</v>
      </c>
      <c r="GP87" s="4">
        <v>3.0030000000000001</v>
      </c>
      <c r="GQ87" s="4">
        <v>224.98285257018401</v>
      </c>
      <c r="GR87" s="4" t="s">
        <v>41</v>
      </c>
      <c r="GS87" s="1" t="b">
        <v>0</v>
      </c>
      <c r="GT87" s="4">
        <v>0</v>
      </c>
      <c r="GU87" s="4">
        <v>0</v>
      </c>
      <c r="GV87" s="4">
        <v>0</v>
      </c>
      <c r="GW87" s="4">
        <v>0</v>
      </c>
      <c r="GX87" s="4">
        <v>0</v>
      </c>
      <c r="GY87" s="4">
        <v>0</v>
      </c>
      <c r="GZ87" s="4">
        <v>20.02</v>
      </c>
      <c r="HA87" s="4">
        <v>10.01</v>
      </c>
      <c r="HB87" s="4">
        <v>0</v>
      </c>
      <c r="HC87" s="4">
        <v>0</v>
      </c>
      <c r="HD87" s="2">
        <v>359.41800000000001</v>
      </c>
      <c r="HE87" s="2">
        <v>23.9075158648055</v>
      </c>
      <c r="HF87" s="2">
        <v>2.46187223680111E-2</v>
      </c>
      <c r="HG87" s="7" t="b">
        <v>0</v>
      </c>
      <c r="HH87" s="2">
        <v>380.45</v>
      </c>
      <c r="HI87" s="7" t="b">
        <v>0</v>
      </c>
      <c r="HJ87" s="2">
        <v>520.61</v>
      </c>
      <c r="HK87" s="7" t="b">
        <v>0</v>
      </c>
      <c r="HL87" s="2">
        <v>340.39</v>
      </c>
      <c r="HM87" s="7" t="b">
        <v>0</v>
      </c>
      <c r="HN87" s="2">
        <v>290.33</v>
      </c>
      <c r="HO87" s="7" t="b">
        <v>0</v>
      </c>
      <c r="HP87" s="2">
        <v>410.48</v>
      </c>
      <c r="HQ87" s="7" t="b">
        <v>0</v>
      </c>
      <c r="HR87" s="2">
        <v>460.55</v>
      </c>
      <c r="HS87" s="7" t="b">
        <v>0</v>
      </c>
      <c r="HT87" s="2">
        <v>280.32</v>
      </c>
      <c r="HU87" s="7" t="b">
        <v>0</v>
      </c>
      <c r="HV87" s="2">
        <v>350.41</v>
      </c>
      <c r="HW87" s="7" t="b">
        <v>0</v>
      </c>
      <c r="HX87" s="2">
        <v>320.36</v>
      </c>
      <c r="HY87" s="7" t="b">
        <v>0</v>
      </c>
      <c r="HZ87" s="2">
        <v>240.28</v>
      </c>
      <c r="IA87" s="4">
        <v>244.279</v>
      </c>
      <c r="IB87" s="4">
        <v>20.1890820375502</v>
      </c>
      <c r="IC87" s="4">
        <v>1.88823060612342E-2</v>
      </c>
      <c r="ID87" s="1" t="b">
        <v>0</v>
      </c>
      <c r="IE87" s="4">
        <v>250.28</v>
      </c>
      <c r="IF87" s="1" t="b">
        <v>0</v>
      </c>
      <c r="IG87" s="4">
        <v>220.25</v>
      </c>
      <c r="IH87" s="1" t="b">
        <v>0</v>
      </c>
      <c r="II87" s="4">
        <v>230.27</v>
      </c>
      <c r="IJ87" s="1" t="b">
        <v>0</v>
      </c>
      <c r="IK87" s="4">
        <v>360.41</v>
      </c>
      <c r="IL87" s="1" t="b">
        <v>0</v>
      </c>
      <c r="IM87" s="4">
        <v>240.27</v>
      </c>
      <c r="IN87" s="1" t="b">
        <v>0</v>
      </c>
      <c r="IO87" s="4">
        <v>160.18</v>
      </c>
      <c r="IP87" s="1" t="b">
        <v>0</v>
      </c>
      <c r="IQ87" s="4">
        <v>250.29</v>
      </c>
      <c r="IR87" s="1" t="b">
        <v>0</v>
      </c>
      <c r="IS87" s="4">
        <v>240.28</v>
      </c>
      <c r="IT87" s="1" t="b">
        <v>0</v>
      </c>
      <c r="IU87" s="4">
        <v>260.3</v>
      </c>
      <c r="IV87" s="1" t="b">
        <v>0</v>
      </c>
      <c r="IW87" s="4">
        <v>230.26</v>
      </c>
      <c r="IX87" s="2">
        <v>27.030999999999999</v>
      </c>
      <c r="IY87" s="2">
        <v>69.952064335876301</v>
      </c>
      <c r="IZ87" s="2">
        <v>6.3200999085957499E-3</v>
      </c>
      <c r="JA87" s="7" t="b">
        <v>0</v>
      </c>
      <c r="JB87" s="2">
        <v>60.07</v>
      </c>
      <c r="JC87" s="7" t="b">
        <v>0</v>
      </c>
      <c r="JD87" s="2">
        <v>30.03</v>
      </c>
      <c r="JE87" s="7" t="b">
        <v>0</v>
      </c>
      <c r="JF87" s="2">
        <v>10.01</v>
      </c>
      <c r="JG87" s="7" t="b">
        <v>0</v>
      </c>
      <c r="JH87" s="2">
        <v>40.049999999999997</v>
      </c>
      <c r="JI87" s="7" t="b">
        <v>0</v>
      </c>
      <c r="JJ87" s="2">
        <v>40.049999999999997</v>
      </c>
      <c r="JK87" s="7" t="b">
        <v>0</v>
      </c>
      <c r="JL87" s="2">
        <v>10.01</v>
      </c>
      <c r="JM87" s="7" t="b">
        <v>0</v>
      </c>
      <c r="JN87" s="2">
        <v>0</v>
      </c>
      <c r="JO87" s="7" t="b">
        <v>0</v>
      </c>
      <c r="JP87" s="2">
        <v>30.03</v>
      </c>
      <c r="JQ87" s="7" t="b">
        <v>0</v>
      </c>
      <c r="JR87" s="2">
        <v>40.049999999999997</v>
      </c>
      <c r="JS87" s="7" t="b">
        <v>0</v>
      </c>
      <c r="JT87" s="2">
        <v>10.01</v>
      </c>
      <c r="JU87" s="4">
        <v>4.0039999999999996</v>
      </c>
      <c r="JV87" s="4">
        <v>174.80147469502501</v>
      </c>
      <c r="JW87" s="4">
        <v>4.31418312267858E-3</v>
      </c>
      <c r="JX87" s="1" t="b">
        <v>0</v>
      </c>
      <c r="JY87" s="4">
        <v>0</v>
      </c>
      <c r="JZ87" s="1" t="b">
        <v>0</v>
      </c>
      <c r="KA87" s="4">
        <v>20.02</v>
      </c>
      <c r="KB87" s="1" t="b">
        <v>0</v>
      </c>
      <c r="KC87" s="4">
        <v>0</v>
      </c>
      <c r="KD87" s="1" t="b">
        <v>0</v>
      </c>
      <c r="KE87" s="4">
        <v>0</v>
      </c>
      <c r="KF87" s="1" t="b">
        <v>0</v>
      </c>
      <c r="KG87" s="4">
        <v>0</v>
      </c>
      <c r="KH87" s="1" t="b">
        <v>0</v>
      </c>
      <c r="KI87" s="4">
        <v>0</v>
      </c>
      <c r="KJ87" s="1" t="b">
        <v>0</v>
      </c>
      <c r="KK87" s="4">
        <v>0</v>
      </c>
      <c r="KL87" s="1" t="b">
        <v>0</v>
      </c>
      <c r="KM87" s="4">
        <v>0</v>
      </c>
      <c r="KN87" s="1" t="b">
        <v>0</v>
      </c>
      <c r="KO87" s="4">
        <v>10.01</v>
      </c>
      <c r="KP87" s="1" t="b">
        <v>0</v>
      </c>
      <c r="KQ87" s="4">
        <v>10.01</v>
      </c>
      <c r="KR87" s="2">
        <v>49.055999999999997</v>
      </c>
      <c r="KS87" s="2">
        <v>49.477013536701001</v>
      </c>
      <c r="KT87" s="2">
        <v>6.8885991821524099E-3</v>
      </c>
      <c r="KU87" s="7" t="b">
        <v>0</v>
      </c>
      <c r="KV87" s="2">
        <v>90.1</v>
      </c>
      <c r="KW87" s="7" t="b">
        <v>0</v>
      </c>
      <c r="KX87" s="2">
        <v>60.07</v>
      </c>
      <c r="KY87" s="7" t="b">
        <v>0</v>
      </c>
      <c r="KZ87" s="2">
        <v>40.049999999999997</v>
      </c>
      <c r="LA87" s="7" t="b">
        <v>0</v>
      </c>
      <c r="LB87" s="2">
        <v>70.08</v>
      </c>
      <c r="LC87" s="7" t="b">
        <v>0</v>
      </c>
      <c r="LD87" s="2">
        <v>70.08</v>
      </c>
      <c r="LE87" s="7" t="b">
        <v>0</v>
      </c>
      <c r="LF87" s="2">
        <v>50.05</v>
      </c>
      <c r="LG87" s="7" t="b">
        <v>0</v>
      </c>
      <c r="LH87" s="2">
        <v>40.049999999999997</v>
      </c>
      <c r="LI87" s="7" t="b">
        <v>0</v>
      </c>
      <c r="LJ87" s="2">
        <v>20.02</v>
      </c>
      <c r="LK87" s="7" t="b">
        <v>0</v>
      </c>
      <c r="LL87" s="2">
        <v>40.049999999999997</v>
      </c>
      <c r="LM87" s="7" t="b">
        <v>0</v>
      </c>
      <c r="LN87" s="2">
        <v>10.01</v>
      </c>
      <c r="LO87" s="4">
        <v>8.0079999999999991</v>
      </c>
      <c r="LP87" s="4">
        <v>129.09944487358101</v>
      </c>
      <c r="LQ87" s="4">
        <v>5.1227695585764899E-3</v>
      </c>
      <c r="LR87" s="1" t="b">
        <v>0</v>
      </c>
      <c r="LS87" s="4">
        <v>10.01</v>
      </c>
      <c r="LT87" s="1" t="b">
        <v>0</v>
      </c>
      <c r="LU87" s="4">
        <v>0</v>
      </c>
      <c r="LV87" s="1" t="b">
        <v>0</v>
      </c>
      <c r="LW87" s="4">
        <v>10.01</v>
      </c>
      <c r="LX87" s="1" t="b">
        <v>0</v>
      </c>
      <c r="LY87" s="4">
        <v>30.03</v>
      </c>
      <c r="LZ87" s="1" t="b">
        <v>0</v>
      </c>
      <c r="MA87" s="4">
        <v>0</v>
      </c>
      <c r="MB87" s="1" t="b">
        <v>0</v>
      </c>
      <c r="MC87" s="4">
        <v>10.01</v>
      </c>
      <c r="MD87" s="1" t="b">
        <v>0</v>
      </c>
      <c r="ME87" s="4">
        <v>0</v>
      </c>
      <c r="MF87" s="1" t="b">
        <v>0</v>
      </c>
      <c r="MG87" s="4">
        <v>0</v>
      </c>
      <c r="MH87" s="1" t="b">
        <v>0</v>
      </c>
      <c r="MI87" s="4">
        <v>20.02</v>
      </c>
      <c r="MJ87" s="1" t="b">
        <v>0</v>
      </c>
      <c r="MK87" s="4">
        <v>0</v>
      </c>
    </row>
    <row r="88" spans="1:349" x14ac:dyDescent="0.25">
      <c r="A88" s="1"/>
      <c r="B88" s="1" t="b">
        <v>0</v>
      </c>
      <c r="C88" s="1" t="s">
        <v>214</v>
      </c>
      <c r="D88" s="6">
        <v>43420.693715277797</v>
      </c>
      <c r="E88" s="3" t="s">
        <v>34</v>
      </c>
      <c r="F88" s="4"/>
      <c r="G88" s="1" t="s">
        <v>69</v>
      </c>
      <c r="H88" s="2">
        <v>1406.6489999999999</v>
      </c>
      <c r="I88" s="2">
        <v>8.0688438168336898</v>
      </c>
      <c r="J88" s="2" t="s">
        <v>41</v>
      </c>
      <c r="K88" s="7" t="b">
        <v>0</v>
      </c>
      <c r="L88" s="2">
        <v>1251.45</v>
      </c>
      <c r="M88" s="7" t="b">
        <v>0</v>
      </c>
      <c r="N88" s="2">
        <v>1441.7</v>
      </c>
      <c r="O88" s="7" t="b">
        <v>0</v>
      </c>
      <c r="P88" s="2">
        <v>1521.79</v>
      </c>
      <c r="Q88" s="7" t="b">
        <v>0</v>
      </c>
      <c r="R88" s="2">
        <v>1321.57</v>
      </c>
      <c r="S88" s="7" t="b">
        <v>0</v>
      </c>
      <c r="T88" s="2">
        <v>1451.72</v>
      </c>
      <c r="U88" s="7" t="b">
        <v>0</v>
      </c>
      <c r="V88" s="2">
        <v>1301.49</v>
      </c>
      <c r="W88" s="7" t="b">
        <v>0</v>
      </c>
      <c r="X88" s="2">
        <v>1601.89</v>
      </c>
      <c r="Y88" s="7" t="b">
        <v>0</v>
      </c>
      <c r="Z88" s="2">
        <v>1331.57</v>
      </c>
      <c r="AA88" s="7" t="b">
        <v>0</v>
      </c>
      <c r="AB88" s="2">
        <v>1501.76</v>
      </c>
      <c r="AC88" s="7" t="b">
        <v>0</v>
      </c>
      <c r="AD88" s="2">
        <v>1341.55</v>
      </c>
      <c r="AE88" s="4">
        <v>16784.775000000001</v>
      </c>
      <c r="AF88" s="4">
        <v>3.1119566790621702</v>
      </c>
      <c r="AG88" s="4" t="s">
        <v>41</v>
      </c>
      <c r="AH88" s="1" t="b">
        <v>0</v>
      </c>
      <c r="AI88" s="4">
        <v>16435.73</v>
      </c>
      <c r="AJ88" s="1" t="b">
        <v>0</v>
      </c>
      <c r="AK88" s="4">
        <v>16937.400000000001</v>
      </c>
      <c r="AL88" s="1" t="b">
        <v>0</v>
      </c>
      <c r="AM88" s="4">
        <v>17357.96</v>
      </c>
      <c r="AN88" s="1" t="b">
        <v>0</v>
      </c>
      <c r="AO88" s="4">
        <v>16676.509999999998</v>
      </c>
      <c r="AP88" s="1" t="b">
        <v>0</v>
      </c>
      <c r="AQ88" s="4">
        <v>16726.259999999998</v>
      </c>
      <c r="AR88" s="1" t="b">
        <v>0</v>
      </c>
      <c r="AS88" s="4">
        <v>16336.04</v>
      </c>
      <c r="AT88" s="1" t="b">
        <v>0</v>
      </c>
      <c r="AU88" s="4">
        <v>16796.86</v>
      </c>
      <c r="AV88" s="1" t="b">
        <v>0</v>
      </c>
      <c r="AW88" s="4">
        <v>16195.61</v>
      </c>
      <c r="AX88" s="1" t="b">
        <v>0</v>
      </c>
      <c r="AY88" s="4">
        <v>17929.330000000002</v>
      </c>
      <c r="AZ88" s="1" t="b">
        <v>0</v>
      </c>
      <c r="BA88" s="4">
        <v>16456.05</v>
      </c>
      <c r="BB88" s="2">
        <v>4399734.4239999996</v>
      </c>
      <c r="BC88" s="2">
        <v>0.55589502813088998</v>
      </c>
      <c r="BD88" s="2" t="s">
        <v>41</v>
      </c>
      <c r="BE88" s="7" t="b">
        <v>0</v>
      </c>
      <c r="BF88" s="2">
        <v>4416511.51</v>
      </c>
      <c r="BG88" s="7" t="b">
        <v>0</v>
      </c>
      <c r="BH88" s="2">
        <v>4424110.5199999996</v>
      </c>
      <c r="BI88" s="7" t="b">
        <v>0</v>
      </c>
      <c r="BJ88" s="2">
        <v>4365857.58</v>
      </c>
      <c r="BK88" s="7" t="b">
        <v>0</v>
      </c>
      <c r="BL88" s="2">
        <v>4381354.01</v>
      </c>
      <c r="BM88" s="7" t="b">
        <v>0</v>
      </c>
      <c r="BN88" s="2">
        <v>4383265.7699999996</v>
      </c>
      <c r="BO88" s="7" t="b">
        <v>0</v>
      </c>
      <c r="BP88" s="2">
        <v>4424121</v>
      </c>
      <c r="BQ88" s="7" t="b">
        <v>0</v>
      </c>
      <c r="BR88" s="2">
        <v>4389763.83</v>
      </c>
      <c r="BS88" s="7" t="b">
        <v>0</v>
      </c>
      <c r="BT88" s="2">
        <v>4411390.92</v>
      </c>
      <c r="BU88" s="7" t="b">
        <v>0</v>
      </c>
      <c r="BV88" s="2">
        <v>4431470.22</v>
      </c>
      <c r="BW88" s="7" t="b">
        <v>0</v>
      </c>
      <c r="BX88" s="2">
        <v>4369498.88</v>
      </c>
      <c r="BY88" s="4">
        <v>42553.771000000001</v>
      </c>
      <c r="BZ88" s="4">
        <v>2.8893580000129</v>
      </c>
      <c r="CA88" s="4" t="s">
        <v>41</v>
      </c>
      <c r="CB88" s="1" t="b">
        <v>0</v>
      </c>
      <c r="CC88" s="4">
        <v>40490.769999999997</v>
      </c>
      <c r="CD88" s="1" t="b">
        <v>0</v>
      </c>
      <c r="CE88" s="4">
        <v>42436.86</v>
      </c>
      <c r="CF88" s="1" t="b">
        <v>0</v>
      </c>
      <c r="CG88" s="4">
        <v>42427.89</v>
      </c>
      <c r="CH88" s="1" t="b">
        <v>0</v>
      </c>
      <c r="CI88" s="4">
        <v>43853.39</v>
      </c>
      <c r="CJ88" s="1" t="b">
        <v>0</v>
      </c>
      <c r="CK88" s="4">
        <v>42468.15</v>
      </c>
      <c r="CL88" s="1" t="b">
        <v>0</v>
      </c>
      <c r="CM88" s="4">
        <v>44943.06</v>
      </c>
      <c r="CN88" s="1" t="b">
        <v>0</v>
      </c>
      <c r="CO88" s="4">
        <v>41454.080000000002</v>
      </c>
      <c r="CP88" s="1" t="b">
        <v>0</v>
      </c>
      <c r="CQ88" s="4">
        <v>42949.54</v>
      </c>
      <c r="CR88" s="1" t="b">
        <v>0</v>
      </c>
      <c r="CS88" s="4">
        <v>41825.089999999997</v>
      </c>
      <c r="CT88" s="1" t="b">
        <v>0</v>
      </c>
      <c r="CU88" s="4">
        <v>42688.88</v>
      </c>
      <c r="CV88" s="2">
        <v>16364.039000000001</v>
      </c>
      <c r="CW88" s="2">
        <v>4.3511789659581899</v>
      </c>
      <c r="CX88" s="2" t="s">
        <v>41</v>
      </c>
      <c r="CY88" s="7" t="b">
        <v>0</v>
      </c>
      <c r="CZ88" s="2">
        <v>16847.169999999998</v>
      </c>
      <c r="DA88" s="2">
        <v>18009.53</v>
      </c>
      <c r="DB88" s="2">
        <v>16135.45</v>
      </c>
      <c r="DC88" s="2">
        <v>16045.43</v>
      </c>
      <c r="DD88" s="2">
        <v>16115.43</v>
      </c>
      <c r="DE88" s="2">
        <v>16456.099999999999</v>
      </c>
      <c r="DF88" s="2">
        <v>16807.13</v>
      </c>
      <c r="DG88" s="2">
        <v>15584.2</v>
      </c>
      <c r="DH88" s="2">
        <v>15845.18</v>
      </c>
      <c r="DI88" s="2">
        <v>15794.77</v>
      </c>
      <c r="DJ88" s="4">
        <v>261.29899999999998</v>
      </c>
      <c r="DK88" s="4">
        <v>22.5198376280687</v>
      </c>
      <c r="DL88" s="4" t="s">
        <v>41</v>
      </c>
      <c r="DM88" s="1" t="b">
        <v>0</v>
      </c>
      <c r="DN88" s="4">
        <v>300.33999999999997</v>
      </c>
      <c r="DO88" s="4">
        <v>200.23</v>
      </c>
      <c r="DP88" s="4">
        <v>220.25</v>
      </c>
      <c r="DQ88" s="4">
        <v>390.46</v>
      </c>
      <c r="DR88" s="4">
        <v>240.29</v>
      </c>
      <c r="DS88" s="4">
        <v>220.25</v>
      </c>
      <c r="DT88" s="4">
        <v>250.28</v>
      </c>
      <c r="DU88" s="4">
        <v>220.25</v>
      </c>
      <c r="DV88" s="4">
        <v>320.36</v>
      </c>
      <c r="DW88" s="4">
        <v>250.28</v>
      </c>
      <c r="DX88" s="2">
        <v>2607.154</v>
      </c>
      <c r="DY88" s="2">
        <v>4.8520894773742196</v>
      </c>
      <c r="DZ88" s="2">
        <v>4.6289865397157001E-2</v>
      </c>
      <c r="EA88" s="7" t="b">
        <v>0</v>
      </c>
      <c r="EB88" s="2">
        <v>2713.26</v>
      </c>
      <c r="EC88" s="2">
        <v>2653.22</v>
      </c>
      <c r="ED88" s="2">
        <v>2683.27</v>
      </c>
      <c r="EE88" s="2">
        <v>2723.33</v>
      </c>
      <c r="EF88" s="2">
        <v>2623.14</v>
      </c>
      <c r="EG88" s="2">
        <v>2733.32</v>
      </c>
      <c r="EH88" s="2">
        <v>2503.04</v>
      </c>
      <c r="EI88" s="2">
        <v>2412.89</v>
      </c>
      <c r="EJ88" s="2">
        <v>2633.21</v>
      </c>
      <c r="EK88" s="2">
        <v>2392.86</v>
      </c>
      <c r="EL88" s="4">
        <v>45661.152000000002</v>
      </c>
      <c r="EM88" s="4">
        <v>1.6771988499936401</v>
      </c>
      <c r="EN88" s="4">
        <v>0.345793668195299</v>
      </c>
      <c r="EO88" s="1" t="b">
        <v>0</v>
      </c>
      <c r="EP88" s="4">
        <v>45158.81</v>
      </c>
      <c r="EQ88" s="4">
        <v>45922.31</v>
      </c>
      <c r="ER88" s="4">
        <v>45400.29</v>
      </c>
      <c r="ES88" s="4">
        <v>44125.57</v>
      </c>
      <c r="ET88" s="4">
        <v>45480.27</v>
      </c>
      <c r="EU88" s="4">
        <v>46233.68</v>
      </c>
      <c r="EV88" s="4">
        <v>45750.8</v>
      </c>
      <c r="EW88" s="4">
        <v>46525.1</v>
      </c>
      <c r="EX88" s="4">
        <v>45240.15</v>
      </c>
      <c r="EY88" s="4">
        <v>46774.54</v>
      </c>
      <c r="EZ88" s="2">
        <v>143.16399999999999</v>
      </c>
      <c r="FA88" s="2">
        <v>33.302139332197598</v>
      </c>
      <c r="FB88" s="2" t="s">
        <v>41</v>
      </c>
      <c r="FC88" s="7" t="b">
        <v>0</v>
      </c>
      <c r="FD88" s="2">
        <v>80.09</v>
      </c>
      <c r="FE88" s="2">
        <v>120.14</v>
      </c>
      <c r="FF88" s="2">
        <v>220.26</v>
      </c>
      <c r="FG88" s="2">
        <v>100.12</v>
      </c>
      <c r="FH88" s="2">
        <v>200.23</v>
      </c>
      <c r="FI88" s="2">
        <v>80.09</v>
      </c>
      <c r="FJ88" s="2">
        <v>160.18</v>
      </c>
      <c r="FK88" s="2">
        <v>160.18</v>
      </c>
      <c r="FL88" s="2">
        <v>150.16999999999999</v>
      </c>
      <c r="FM88" s="2">
        <v>160.18</v>
      </c>
      <c r="FN88" s="4">
        <v>6.0060000000000002</v>
      </c>
      <c r="FO88" s="4">
        <v>116.53431646335</v>
      </c>
      <c r="FP88" s="4" t="s">
        <v>41</v>
      </c>
      <c r="FQ88" s="1" t="b">
        <v>0</v>
      </c>
      <c r="FR88" s="4">
        <v>0</v>
      </c>
      <c r="FS88" s="4">
        <v>10.01</v>
      </c>
      <c r="FT88" s="4">
        <v>10.01</v>
      </c>
      <c r="FU88" s="4">
        <v>10.01</v>
      </c>
      <c r="FV88" s="4">
        <v>0</v>
      </c>
      <c r="FW88" s="4">
        <v>10.01</v>
      </c>
      <c r="FX88" s="4">
        <v>0</v>
      </c>
      <c r="FY88" s="4">
        <v>0</v>
      </c>
      <c r="FZ88" s="4">
        <v>20.02</v>
      </c>
      <c r="GA88" s="4">
        <v>0</v>
      </c>
      <c r="GB88" s="2">
        <v>1862.2349999999999</v>
      </c>
      <c r="GC88" s="2">
        <v>7.7747608282459604</v>
      </c>
      <c r="GD88" s="2" t="s">
        <v>41</v>
      </c>
      <c r="GE88" s="7" t="b">
        <v>0</v>
      </c>
      <c r="GF88" s="2">
        <v>1732.06</v>
      </c>
      <c r="GG88" s="2">
        <v>1922.29</v>
      </c>
      <c r="GH88" s="2">
        <v>1772.15</v>
      </c>
      <c r="GI88" s="2">
        <v>1962.33</v>
      </c>
      <c r="GJ88" s="2">
        <v>1942.36</v>
      </c>
      <c r="GK88" s="2">
        <v>2072.5</v>
      </c>
      <c r="GL88" s="2">
        <v>1872.26</v>
      </c>
      <c r="GM88" s="2">
        <v>2002.4</v>
      </c>
      <c r="GN88" s="2">
        <v>1611.92</v>
      </c>
      <c r="GO88" s="2">
        <v>1732.08</v>
      </c>
      <c r="GP88" s="4">
        <v>61.070999999999998</v>
      </c>
      <c r="GQ88" s="4">
        <v>27.263239889799301</v>
      </c>
      <c r="GR88" s="4" t="s">
        <v>41</v>
      </c>
      <c r="GS88" s="1" t="b">
        <v>0</v>
      </c>
      <c r="GT88" s="4">
        <v>40.049999999999997</v>
      </c>
      <c r="GU88" s="4">
        <v>80.09</v>
      </c>
      <c r="GV88" s="4">
        <v>70.08</v>
      </c>
      <c r="GW88" s="4">
        <v>50.06</v>
      </c>
      <c r="GX88" s="4">
        <v>80.09</v>
      </c>
      <c r="GY88" s="4">
        <v>70.08</v>
      </c>
      <c r="GZ88" s="4">
        <v>50.06</v>
      </c>
      <c r="HA88" s="4">
        <v>80.09</v>
      </c>
      <c r="HB88" s="4">
        <v>50.06</v>
      </c>
      <c r="HC88" s="4">
        <v>40.049999999999997</v>
      </c>
      <c r="HD88" s="2">
        <v>932142.36499999999</v>
      </c>
      <c r="HE88" s="2">
        <v>0.65029757976330504</v>
      </c>
      <c r="HF88" s="2">
        <v>63.8480935606906</v>
      </c>
      <c r="HG88" s="7" t="b">
        <v>0</v>
      </c>
      <c r="HH88" s="2">
        <v>929538.63</v>
      </c>
      <c r="HI88" s="7" t="b">
        <v>0</v>
      </c>
      <c r="HJ88" s="2">
        <v>933773.64</v>
      </c>
      <c r="HK88" s="7" t="b">
        <v>0</v>
      </c>
      <c r="HL88" s="2">
        <v>931168.07</v>
      </c>
      <c r="HM88" s="7" t="b">
        <v>0</v>
      </c>
      <c r="HN88" s="2">
        <v>923394.89</v>
      </c>
      <c r="HO88" s="7" t="b">
        <v>0</v>
      </c>
      <c r="HP88" s="2">
        <v>931107.75</v>
      </c>
      <c r="HQ88" s="7" t="b">
        <v>0</v>
      </c>
      <c r="HR88" s="2">
        <v>946989.75</v>
      </c>
      <c r="HS88" s="7" t="b">
        <v>0</v>
      </c>
      <c r="HT88" s="2">
        <v>927880.58</v>
      </c>
      <c r="HU88" s="7" t="b">
        <v>0</v>
      </c>
      <c r="HV88" s="2">
        <v>931578.28</v>
      </c>
      <c r="HW88" s="7" t="b">
        <v>0</v>
      </c>
      <c r="HX88" s="2">
        <v>934076.76</v>
      </c>
      <c r="HY88" s="7" t="b">
        <v>0</v>
      </c>
      <c r="HZ88" s="2">
        <v>931915.3</v>
      </c>
      <c r="IA88" s="4">
        <v>798077.00399999996</v>
      </c>
      <c r="IB88" s="4">
        <v>0.54328043116694702</v>
      </c>
      <c r="IC88" s="4">
        <v>61.689847469331603</v>
      </c>
      <c r="ID88" s="1" t="b">
        <v>0</v>
      </c>
      <c r="IE88" s="4">
        <v>796056.87</v>
      </c>
      <c r="IF88" s="1" t="b">
        <v>0</v>
      </c>
      <c r="IG88" s="4">
        <v>802077.22</v>
      </c>
      <c r="IH88" s="1" t="b">
        <v>0</v>
      </c>
      <c r="II88" s="4">
        <v>806644.9</v>
      </c>
      <c r="IJ88" s="1" t="b">
        <v>0</v>
      </c>
      <c r="IK88" s="4">
        <v>799007.79</v>
      </c>
      <c r="IL88" s="1" t="b">
        <v>0</v>
      </c>
      <c r="IM88" s="4">
        <v>799619.63</v>
      </c>
      <c r="IN88" s="1" t="b">
        <v>0</v>
      </c>
      <c r="IO88" s="4">
        <v>795204.47</v>
      </c>
      <c r="IP88" s="1" t="b">
        <v>0</v>
      </c>
      <c r="IQ88" s="4">
        <v>793021.2</v>
      </c>
      <c r="IR88" s="1" t="b">
        <v>0</v>
      </c>
      <c r="IS88" s="4">
        <v>800088.01</v>
      </c>
      <c r="IT88" s="1" t="b">
        <v>0</v>
      </c>
      <c r="IU88" s="4">
        <v>792361.18</v>
      </c>
      <c r="IV88" s="1" t="b">
        <v>0</v>
      </c>
      <c r="IW88" s="4">
        <v>796688.77</v>
      </c>
      <c r="IX88" s="2">
        <v>200988.36300000001</v>
      </c>
      <c r="IY88" s="2">
        <v>0.642257672317462</v>
      </c>
      <c r="IZ88" s="2">
        <v>46.992953816918003</v>
      </c>
      <c r="JA88" s="7" t="b">
        <v>0</v>
      </c>
      <c r="JB88" s="2">
        <v>201494.48</v>
      </c>
      <c r="JC88" s="7" t="b">
        <v>0</v>
      </c>
      <c r="JD88" s="2">
        <v>200894.15</v>
      </c>
      <c r="JE88" s="7" t="b">
        <v>0</v>
      </c>
      <c r="JF88" s="2">
        <v>199615.94</v>
      </c>
      <c r="JG88" s="7" t="b">
        <v>0</v>
      </c>
      <c r="JH88" s="2">
        <v>200200.11</v>
      </c>
      <c r="JI88" s="7" t="b">
        <v>0</v>
      </c>
      <c r="JJ88" s="2">
        <v>202882.3</v>
      </c>
      <c r="JK88" s="7" t="b">
        <v>0</v>
      </c>
      <c r="JL88" s="2">
        <v>202798.28</v>
      </c>
      <c r="JM88" s="7" t="b">
        <v>0</v>
      </c>
      <c r="JN88" s="2">
        <v>201000.48</v>
      </c>
      <c r="JO88" s="7" t="b">
        <v>0</v>
      </c>
      <c r="JP88" s="2">
        <v>199061.9</v>
      </c>
      <c r="JQ88" s="7" t="b">
        <v>0</v>
      </c>
      <c r="JR88" s="2">
        <v>200059.15</v>
      </c>
      <c r="JS88" s="7" t="b">
        <v>0</v>
      </c>
      <c r="JT88" s="2">
        <v>201876.84</v>
      </c>
      <c r="JU88" s="4">
        <v>40495.578999999998</v>
      </c>
      <c r="JV88" s="4">
        <v>2.0297975744004999</v>
      </c>
      <c r="JW88" s="4">
        <v>43.632703163061201</v>
      </c>
      <c r="JX88" s="1" t="b">
        <v>0</v>
      </c>
      <c r="JY88" s="4">
        <v>39934.089999999997</v>
      </c>
      <c r="JZ88" s="1" t="b">
        <v>0</v>
      </c>
      <c r="KA88" s="4">
        <v>41390.129999999997</v>
      </c>
      <c r="KB88" s="1" t="b">
        <v>0</v>
      </c>
      <c r="KC88" s="4">
        <v>40726.74</v>
      </c>
      <c r="KD88" s="1" t="b">
        <v>0</v>
      </c>
      <c r="KE88" s="4">
        <v>40697.46</v>
      </c>
      <c r="KF88" s="1" t="b">
        <v>0</v>
      </c>
      <c r="KG88" s="4">
        <v>38770.93</v>
      </c>
      <c r="KH88" s="1" t="b">
        <v>0</v>
      </c>
      <c r="KI88" s="4">
        <v>41088.36</v>
      </c>
      <c r="KJ88" s="1" t="b">
        <v>0</v>
      </c>
      <c r="KK88" s="4">
        <v>41630.870000000003</v>
      </c>
      <c r="KL88" s="1" t="b">
        <v>0</v>
      </c>
      <c r="KM88" s="4">
        <v>40436.81</v>
      </c>
      <c r="KN88" s="1" t="b">
        <v>0</v>
      </c>
      <c r="KO88" s="4">
        <v>40125.699999999997</v>
      </c>
      <c r="KP88" s="1" t="b">
        <v>0</v>
      </c>
      <c r="KQ88" s="4">
        <v>40154.699999999997</v>
      </c>
      <c r="KR88" s="2">
        <v>333373.78700000001</v>
      </c>
      <c r="KS88" s="2">
        <v>0.518608239583917</v>
      </c>
      <c r="KT88" s="2">
        <v>46.813405016292599</v>
      </c>
      <c r="KU88" s="7" t="b">
        <v>0</v>
      </c>
      <c r="KV88" s="2">
        <v>329345.31</v>
      </c>
      <c r="KW88" s="7" t="b">
        <v>0</v>
      </c>
      <c r="KX88" s="2">
        <v>334613.38</v>
      </c>
      <c r="KY88" s="7" t="b">
        <v>0</v>
      </c>
      <c r="KZ88" s="2">
        <v>333604.5</v>
      </c>
      <c r="LA88" s="7" t="b">
        <v>0</v>
      </c>
      <c r="LB88" s="2">
        <v>335623.93</v>
      </c>
      <c r="LC88" s="7" t="b">
        <v>0</v>
      </c>
      <c r="LD88" s="2">
        <v>333112.52</v>
      </c>
      <c r="LE88" s="7" t="b">
        <v>0</v>
      </c>
      <c r="LF88" s="2">
        <v>333147.07</v>
      </c>
      <c r="LG88" s="7" t="b">
        <v>0</v>
      </c>
      <c r="LH88" s="2">
        <v>332374.89</v>
      </c>
      <c r="LI88" s="7" t="b">
        <v>0</v>
      </c>
      <c r="LJ88" s="2">
        <v>334954.46000000002</v>
      </c>
      <c r="LK88" s="7" t="b">
        <v>0</v>
      </c>
      <c r="LL88" s="2">
        <v>333917.63</v>
      </c>
      <c r="LM88" s="7" t="b">
        <v>0</v>
      </c>
      <c r="LN88" s="2">
        <v>333044.18</v>
      </c>
      <c r="LO88" s="4">
        <v>67904.361999999994</v>
      </c>
      <c r="LP88" s="4">
        <v>1.7575197912203999</v>
      </c>
      <c r="LQ88" s="4">
        <v>43.438860957562198</v>
      </c>
      <c r="LR88" s="1" t="b">
        <v>0</v>
      </c>
      <c r="LS88" s="4">
        <v>67338.59</v>
      </c>
      <c r="LT88" s="1" t="b">
        <v>0</v>
      </c>
      <c r="LU88" s="4">
        <v>66260.460000000006</v>
      </c>
      <c r="LV88" s="1" t="b">
        <v>0</v>
      </c>
      <c r="LW88" s="4">
        <v>68975.03</v>
      </c>
      <c r="LX88" s="1" t="b">
        <v>0</v>
      </c>
      <c r="LY88" s="4">
        <v>66772.27</v>
      </c>
      <c r="LZ88" s="1" t="b">
        <v>0</v>
      </c>
      <c r="MA88" s="4">
        <v>66993.990000000005</v>
      </c>
      <c r="MB88" s="1" t="b">
        <v>0</v>
      </c>
      <c r="MC88" s="4">
        <v>67909.36</v>
      </c>
      <c r="MD88" s="1" t="b">
        <v>0</v>
      </c>
      <c r="ME88" s="4">
        <v>68955.83</v>
      </c>
      <c r="MF88" s="1" t="b">
        <v>0</v>
      </c>
      <c r="MG88" s="4">
        <v>69769.47</v>
      </c>
      <c r="MH88" s="1" t="b">
        <v>0</v>
      </c>
      <c r="MI88" s="4">
        <v>69014.429999999993</v>
      </c>
      <c r="MJ88" s="1" t="b">
        <v>0</v>
      </c>
      <c r="MK88" s="4">
        <v>67054.19</v>
      </c>
    </row>
    <row r="89" spans="1:349" x14ac:dyDescent="0.25">
      <c r="A89" s="1"/>
      <c r="B89" s="1" t="b">
        <v>0</v>
      </c>
      <c r="C89" s="1" t="s">
        <v>64</v>
      </c>
      <c r="D89" s="6">
        <v>43420.697314814803</v>
      </c>
      <c r="E89" s="3" t="s">
        <v>34</v>
      </c>
      <c r="F89" s="4"/>
      <c r="G89" s="1" t="s">
        <v>46</v>
      </c>
      <c r="H89" s="2">
        <v>684.78599999999994</v>
      </c>
      <c r="I89" s="2">
        <v>17.776128327273799</v>
      </c>
      <c r="J89" s="2" t="s">
        <v>41</v>
      </c>
      <c r="K89" s="7" t="b">
        <v>0</v>
      </c>
      <c r="L89" s="2">
        <v>660.76</v>
      </c>
      <c r="M89" s="7" t="b">
        <v>0</v>
      </c>
      <c r="N89" s="2">
        <v>820.97</v>
      </c>
      <c r="O89" s="7" t="b">
        <v>0</v>
      </c>
      <c r="P89" s="2">
        <v>730.85</v>
      </c>
      <c r="Q89" s="7" t="b">
        <v>0</v>
      </c>
      <c r="R89" s="2">
        <v>590.66999999999996</v>
      </c>
      <c r="S89" s="7" t="b">
        <v>0</v>
      </c>
      <c r="T89" s="2">
        <v>760.87</v>
      </c>
      <c r="U89" s="7" t="b">
        <v>0</v>
      </c>
      <c r="V89" s="2">
        <v>790.89</v>
      </c>
      <c r="W89" s="7" t="b">
        <v>0</v>
      </c>
      <c r="X89" s="2">
        <v>440.5</v>
      </c>
      <c r="Y89" s="7" t="b">
        <v>0</v>
      </c>
      <c r="Z89" s="2">
        <v>680.78</v>
      </c>
      <c r="AA89" s="7" t="b">
        <v>0</v>
      </c>
      <c r="AB89" s="2">
        <v>800.93</v>
      </c>
      <c r="AC89" s="7" t="b">
        <v>0</v>
      </c>
      <c r="AD89" s="2">
        <v>570.64</v>
      </c>
      <c r="AE89" s="4">
        <v>8202.1720000000005</v>
      </c>
      <c r="AF89" s="4">
        <v>5.8926613465738704</v>
      </c>
      <c r="AG89" s="4" t="s">
        <v>41</v>
      </c>
      <c r="AH89" s="1" t="b">
        <v>0</v>
      </c>
      <c r="AI89" s="4">
        <v>8421.5</v>
      </c>
      <c r="AJ89" s="1" t="b">
        <v>0</v>
      </c>
      <c r="AK89" s="4">
        <v>8942.34</v>
      </c>
      <c r="AL89" s="1" t="b">
        <v>0</v>
      </c>
      <c r="AM89" s="4">
        <v>7830.52</v>
      </c>
      <c r="AN89" s="1" t="b">
        <v>0</v>
      </c>
      <c r="AO89" s="4">
        <v>7790.44</v>
      </c>
      <c r="AP89" s="1" t="b">
        <v>0</v>
      </c>
      <c r="AQ89" s="4">
        <v>8681.94</v>
      </c>
      <c r="AR89" s="1" t="b">
        <v>0</v>
      </c>
      <c r="AS89" s="4">
        <v>8301.25</v>
      </c>
      <c r="AT89" s="1" t="b">
        <v>0</v>
      </c>
      <c r="AU89" s="4">
        <v>7680.43</v>
      </c>
      <c r="AV89" s="1" t="b">
        <v>0</v>
      </c>
      <c r="AW89" s="4">
        <v>8772.1</v>
      </c>
      <c r="AX89" s="1" t="b">
        <v>0</v>
      </c>
      <c r="AY89" s="4">
        <v>7940.76</v>
      </c>
      <c r="AZ89" s="1" t="b">
        <v>0</v>
      </c>
      <c r="BA89" s="4">
        <v>7660.44</v>
      </c>
      <c r="BB89" s="2">
        <v>4298289.2</v>
      </c>
      <c r="BC89" s="2">
        <v>0.47792557551144199</v>
      </c>
      <c r="BD89" s="2" t="s">
        <v>41</v>
      </c>
      <c r="BE89" s="7" t="b">
        <v>0</v>
      </c>
      <c r="BF89" s="2">
        <v>4299600.54</v>
      </c>
      <c r="BG89" s="7" t="b">
        <v>0</v>
      </c>
      <c r="BH89" s="2">
        <v>4300668.8</v>
      </c>
      <c r="BI89" s="7" t="b">
        <v>0</v>
      </c>
      <c r="BJ89" s="2">
        <v>4270043.6399999997</v>
      </c>
      <c r="BK89" s="7" t="b">
        <v>0</v>
      </c>
      <c r="BL89" s="2">
        <v>4319533.5999999996</v>
      </c>
      <c r="BM89" s="7" t="b">
        <v>0</v>
      </c>
      <c r="BN89" s="2">
        <v>4270902</v>
      </c>
      <c r="BO89" s="7" t="b">
        <v>0</v>
      </c>
      <c r="BP89" s="2">
        <v>4309644.6500000004</v>
      </c>
      <c r="BQ89" s="7" t="b">
        <v>0</v>
      </c>
      <c r="BR89" s="2">
        <v>4305726.9800000004</v>
      </c>
      <c r="BS89" s="7" t="b">
        <v>0</v>
      </c>
      <c r="BT89" s="2">
        <v>4271697.33</v>
      </c>
      <c r="BU89" s="7" t="b">
        <v>0</v>
      </c>
      <c r="BV89" s="2">
        <v>4326454.9000000004</v>
      </c>
      <c r="BW89" s="7" t="b">
        <v>0</v>
      </c>
      <c r="BX89" s="2">
        <v>4308619.5599999996</v>
      </c>
      <c r="BY89" s="4">
        <v>20110.937000000002</v>
      </c>
      <c r="BZ89" s="4">
        <v>2.87713106146819</v>
      </c>
      <c r="CA89" s="4" t="s">
        <v>41</v>
      </c>
      <c r="CB89" s="1" t="b">
        <v>0</v>
      </c>
      <c r="CC89" s="4">
        <v>20003.45</v>
      </c>
      <c r="CD89" s="1" t="b">
        <v>0</v>
      </c>
      <c r="CE89" s="4">
        <v>19272.25</v>
      </c>
      <c r="CF89" s="1" t="b">
        <v>0</v>
      </c>
      <c r="CG89" s="4">
        <v>20304.48</v>
      </c>
      <c r="CH89" s="1" t="b">
        <v>0</v>
      </c>
      <c r="CI89" s="4">
        <v>20695.55</v>
      </c>
      <c r="CJ89" s="1" t="b">
        <v>0</v>
      </c>
      <c r="CK89" s="4">
        <v>19802.97</v>
      </c>
      <c r="CL89" s="1" t="b">
        <v>0</v>
      </c>
      <c r="CM89" s="4">
        <v>19913.14</v>
      </c>
      <c r="CN89" s="1" t="b">
        <v>0</v>
      </c>
      <c r="CO89" s="4">
        <v>20594.990000000002</v>
      </c>
      <c r="CP89" s="1" t="b">
        <v>0</v>
      </c>
      <c r="CQ89" s="4">
        <v>19162.169999999998</v>
      </c>
      <c r="CR89" s="1" t="b">
        <v>0</v>
      </c>
      <c r="CS89" s="4">
        <v>20715.46</v>
      </c>
      <c r="CT89" s="1" t="b">
        <v>0</v>
      </c>
      <c r="CU89" s="4">
        <v>20644.91</v>
      </c>
      <c r="CV89" s="2">
        <v>7725.4110000000001</v>
      </c>
      <c r="CW89" s="2">
        <v>3.2145102804475201</v>
      </c>
      <c r="CX89" s="2" t="s">
        <v>41</v>
      </c>
      <c r="CY89" s="7" t="b">
        <v>0</v>
      </c>
      <c r="CZ89" s="2">
        <v>7880.63</v>
      </c>
      <c r="DA89" s="2">
        <v>7870.91</v>
      </c>
      <c r="DB89" s="2">
        <v>8271.31</v>
      </c>
      <c r="DC89" s="2">
        <v>7529.96</v>
      </c>
      <c r="DD89" s="2">
        <v>7459.89</v>
      </c>
      <c r="DE89" s="2">
        <v>7570.26</v>
      </c>
      <c r="DF89" s="2">
        <v>7560.11</v>
      </c>
      <c r="DG89" s="2">
        <v>7530.03</v>
      </c>
      <c r="DH89" s="2">
        <v>7840.57</v>
      </c>
      <c r="DI89" s="2">
        <v>7740.44</v>
      </c>
      <c r="DJ89" s="4">
        <v>185.214</v>
      </c>
      <c r="DK89" s="4">
        <v>37.559194816765199</v>
      </c>
      <c r="DL89" s="4" t="s">
        <v>41</v>
      </c>
      <c r="DM89" s="1" t="b">
        <v>0</v>
      </c>
      <c r="DN89" s="4">
        <v>180.21</v>
      </c>
      <c r="DO89" s="4">
        <v>190.22</v>
      </c>
      <c r="DP89" s="4">
        <v>200.23</v>
      </c>
      <c r="DQ89" s="4">
        <v>90.1</v>
      </c>
      <c r="DR89" s="4">
        <v>350.41</v>
      </c>
      <c r="DS89" s="4">
        <v>150.16999999999999</v>
      </c>
      <c r="DT89" s="4">
        <v>120.14</v>
      </c>
      <c r="DU89" s="4">
        <v>160.18</v>
      </c>
      <c r="DV89" s="4">
        <v>210.24</v>
      </c>
      <c r="DW89" s="4">
        <v>200.24</v>
      </c>
      <c r="DX89" s="2">
        <v>617.70799999999997</v>
      </c>
      <c r="DY89" s="2">
        <v>19.330804389615899</v>
      </c>
      <c r="DZ89" s="2" t="s">
        <v>41</v>
      </c>
      <c r="EA89" s="7" t="b">
        <v>0</v>
      </c>
      <c r="EB89" s="2">
        <v>620.70000000000005</v>
      </c>
      <c r="EC89" s="2">
        <v>660.76</v>
      </c>
      <c r="ED89" s="2">
        <v>560.64</v>
      </c>
      <c r="EE89" s="2">
        <v>600.69000000000005</v>
      </c>
      <c r="EF89" s="2">
        <v>700.83</v>
      </c>
      <c r="EG89" s="2">
        <v>740.86</v>
      </c>
      <c r="EH89" s="2">
        <v>460.52</v>
      </c>
      <c r="EI89" s="2">
        <v>540.61</v>
      </c>
      <c r="EJ89" s="2">
        <v>830.96</v>
      </c>
      <c r="EK89" s="2">
        <v>460.51</v>
      </c>
      <c r="EL89" s="4">
        <v>601.697</v>
      </c>
      <c r="EM89" s="4">
        <v>12.8998428254828</v>
      </c>
      <c r="EN89" s="4" t="s">
        <v>41</v>
      </c>
      <c r="EO89" s="1" t="b">
        <v>0</v>
      </c>
      <c r="EP89" s="4">
        <v>620.72</v>
      </c>
      <c r="EQ89" s="4">
        <v>720.83</v>
      </c>
      <c r="ER89" s="4">
        <v>520.6</v>
      </c>
      <c r="ES89" s="4">
        <v>640.74</v>
      </c>
      <c r="ET89" s="4">
        <v>470.54</v>
      </c>
      <c r="EU89" s="4">
        <v>620.73</v>
      </c>
      <c r="EV89" s="4">
        <v>580.66999999999996</v>
      </c>
      <c r="EW89" s="4">
        <v>660.77</v>
      </c>
      <c r="EX89" s="4">
        <v>660.78</v>
      </c>
      <c r="EY89" s="4">
        <v>520.59</v>
      </c>
      <c r="EZ89" s="2">
        <v>57.066000000000003</v>
      </c>
      <c r="FA89" s="2">
        <v>62.465167493425803</v>
      </c>
      <c r="FB89" s="2" t="s">
        <v>41</v>
      </c>
      <c r="FC89" s="7" t="b">
        <v>0</v>
      </c>
      <c r="FD89" s="2">
        <v>40.049999999999997</v>
      </c>
      <c r="FE89" s="2">
        <v>60.07</v>
      </c>
      <c r="FF89" s="2">
        <v>40.049999999999997</v>
      </c>
      <c r="FG89" s="2">
        <v>70.08</v>
      </c>
      <c r="FH89" s="2">
        <v>0</v>
      </c>
      <c r="FI89" s="2">
        <v>70.08</v>
      </c>
      <c r="FJ89" s="2">
        <v>140.16</v>
      </c>
      <c r="FK89" s="2">
        <v>60.07</v>
      </c>
      <c r="FL89" s="2">
        <v>50.06</v>
      </c>
      <c r="FM89" s="2">
        <v>40.04</v>
      </c>
      <c r="FN89" s="4">
        <v>0</v>
      </c>
      <c r="FO89" s="4" t="s">
        <v>57</v>
      </c>
      <c r="FP89" s="4" t="s">
        <v>41</v>
      </c>
      <c r="FQ89" s="1" t="b">
        <v>0</v>
      </c>
      <c r="FR89" s="4">
        <v>0</v>
      </c>
      <c r="FS89" s="4">
        <v>0</v>
      </c>
      <c r="FT89" s="4">
        <v>0</v>
      </c>
      <c r="FU89" s="4">
        <v>0</v>
      </c>
      <c r="FV89" s="4">
        <v>0</v>
      </c>
      <c r="FW89" s="4">
        <v>0</v>
      </c>
      <c r="FX89" s="4">
        <v>0</v>
      </c>
      <c r="FY89" s="4">
        <v>0</v>
      </c>
      <c r="FZ89" s="4">
        <v>0</v>
      </c>
      <c r="GA89" s="4">
        <v>0</v>
      </c>
      <c r="GB89" s="2">
        <v>577.66999999999996</v>
      </c>
      <c r="GC89" s="2">
        <v>11.784778554603299</v>
      </c>
      <c r="GD89" s="2" t="s">
        <v>41</v>
      </c>
      <c r="GE89" s="7" t="b">
        <v>0</v>
      </c>
      <c r="GF89" s="2">
        <v>650.76</v>
      </c>
      <c r="GG89" s="2">
        <v>480.55</v>
      </c>
      <c r="GH89" s="2">
        <v>530.61</v>
      </c>
      <c r="GI89" s="2">
        <v>580.67999999999995</v>
      </c>
      <c r="GJ89" s="2">
        <v>560.66</v>
      </c>
      <c r="GK89" s="2">
        <v>610.72</v>
      </c>
      <c r="GL89" s="2">
        <v>490.56</v>
      </c>
      <c r="GM89" s="2">
        <v>570.66</v>
      </c>
      <c r="GN89" s="2">
        <v>600.69000000000005</v>
      </c>
      <c r="GO89" s="2">
        <v>700.81</v>
      </c>
      <c r="GP89" s="4">
        <v>10.010999999999999</v>
      </c>
      <c r="GQ89" s="4">
        <v>124.736152306028</v>
      </c>
      <c r="GR89" s="4" t="s">
        <v>41</v>
      </c>
      <c r="GS89" s="1" t="b">
        <v>0</v>
      </c>
      <c r="GT89" s="4">
        <v>0</v>
      </c>
      <c r="GU89" s="4">
        <v>20.02</v>
      </c>
      <c r="GV89" s="4">
        <v>40.049999999999997</v>
      </c>
      <c r="GW89" s="4">
        <v>10.01</v>
      </c>
      <c r="GX89" s="4">
        <v>0</v>
      </c>
      <c r="GY89" s="4">
        <v>10.01</v>
      </c>
      <c r="GZ89" s="4">
        <v>0</v>
      </c>
      <c r="HA89" s="4">
        <v>0</v>
      </c>
      <c r="HB89" s="4">
        <v>10.01</v>
      </c>
      <c r="HC89" s="4">
        <v>10.01</v>
      </c>
      <c r="HD89" s="2">
        <v>357.411</v>
      </c>
      <c r="HE89" s="2">
        <v>16.654150340239799</v>
      </c>
      <c r="HF89" s="2">
        <v>2.4481250745019001E-2</v>
      </c>
      <c r="HG89" s="7" t="b">
        <v>0</v>
      </c>
      <c r="HH89" s="2">
        <v>410.48</v>
      </c>
      <c r="HI89" s="7" t="b">
        <v>0</v>
      </c>
      <c r="HJ89" s="2">
        <v>420.48</v>
      </c>
      <c r="HK89" s="7" t="b">
        <v>0</v>
      </c>
      <c r="HL89" s="2">
        <v>400.46</v>
      </c>
      <c r="HM89" s="7" t="b">
        <v>0</v>
      </c>
      <c r="HN89" s="2">
        <v>380.45</v>
      </c>
      <c r="HO89" s="7" t="b">
        <v>0</v>
      </c>
      <c r="HP89" s="2">
        <v>320.37</v>
      </c>
      <c r="HQ89" s="7" t="b">
        <v>0</v>
      </c>
      <c r="HR89" s="2">
        <v>320.37</v>
      </c>
      <c r="HS89" s="7" t="b">
        <v>0</v>
      </c>
      <c r="HT89" s="2">
        <v>300.33999999999997</v>
      </c>
      <c r="HU89" s="7" t="b">
        <v>0</v>
      </c>
      <c r="HV89" s="2">
        <v>310.35000000000002</v>
      </c>
      <c r="HW89" s="7" t="b">
        <v>0</v>
      </c>
      <c r="HX89" s="2">
        <v>440.51</v>
      </c>
      <c r="HY89" s="7" t="b">
        <v>0</v>
      </c>
      <c r="HZ89" s="2">
        <v>270.3</v>
      </c>
      <c r="IA89" s="4">
        <v>241.27799999999999</v>
      </c>
      <c r="IB89" s="4">
        <v>26.9943379740957</v>
      </c>
      <c r="IC89" s="4">
        <v>1.8650334420242699E-2</v>
      </c>
      <c r="ID89" s="1" t="b">
        <v>0</v>
      </c>
      <c r="IE89" s="4">
        <v>260.3</v>
      </c>
      <c r="IF89" s="1" t="b">
        <v>0</v>
      </c>
      <c r="IG89" s="4">
        <v>230.26</v>
      </c>
      <c r="IH89" s="1" t="b">
        <v>0</v>
      </c>
      <c r="II89" s="4">
        <v>200.23</v>
      </c>
      <c r="IJ89" s="1" t="b">
        <v>0</v>
      </c>
      <c r="IK89" s="4">
        <v>230.26</v>
      </c>
      <c r="IL89" s="1" t="b">
        <v>0</v>
      </c>
      <c r="IM89" s="4">
        <v>340.4</v>
      </c>
      <c r="IN89" s="1" t="b">
        <v>0</v>
      </c>
      <c r="IO89" s="4">
        <v>200.23</v>
      </c>
      <c r="IP89" s="1" t="b">
        <v>0</v>
      </c>
      <c r="IQ89" s="4">
        <v>350.4</v>
      </c>
      <c r="IR89" s="1" t="b">
        <v>0</v>
      </c>
      <c r="IS89" s="4">
        <v>130.15</v>
      </c>
      <c r="IT89" s="1" t="b">
        <v>0</v>
      </c>
      <c r="IU89" s="4">
        <v>240.28</v>
      </c>
      <c r="IV89" s="1" t="b">
        <v>0</v>
      </c>
      <c r="IW89" s="4">
        <v>230.27</v>
      </c>
      <c r="IX89" s="2">
        <v>29.032</v>
      </c>
      <c r="IY89" s="2">
        <v>109.59261380520999</v>
      </c>
      <c r="IZ89" s="2">
        <v>6.7879523712164498E-3</v>
      </c>
      <c r="JA89" s="7" t="b">
        <v>0</v>
      </c>
      <c r="JB89" s="2">
        <v>90.1</v>
      </c>
      <c r="JC89" s="7" t="b">
        <v>0</v>
      </c>
      <c r="JD89" s="2">
        <v>60.07</v>
      </c>
      <c r="JE89" s="7" t="b">
        <v>0</v>
      </c>
      <c r="JF89" s="2">
        <v>10.01</v>
      </c>
      <c r="JG89" s="7" t="b">
        <v>0</v>
      </c>
      <c r="JH89" s="2">
        <v>10.01</v>
      </c>
      <c r="JI89" s="7" t="b">
        <v>0</v>
      </c>
      <c r="JJ89" s="2">
        <v>70.08</v>
      </c>
      <c r="JK89" s="7" t="b">
        <v>0</v>
      </c>
      <c r="JL89" s="2">
        <v>10.01</v>
      </c>
      <c r="JM89" s="7" t="b">
        <v>0</v>
      </c>
      <c r="JN89" s="2">
        <v>0</v>
      </c>
      <c r="JO89" s="7" t="b">
        <v>0</v>
      </c>
      <c r="JP89" s="2">
        <v>20.02</v>
      </c>
      <c r="JQ89" s="7" t="b">
        <v>0</v>
      </c>
      <c r="JR89" s="2">
        <v>10.01</v>
      </c>
      <c r="JS89" s="7" t="b">
        <v>0</v>
      </c>
      <c r="JT89" s="2">
        <v>10.01</v>
      </c>
      <c r="JU89" s="4">
        <v>5.0049999999999999</v>
      </c>
      <c r="JV89" s="4">
        <v>141.42135623730999</v>
      </c>
      <c r="JW89" s="4">
        <v>5.3927289033482298E-3</v>
      </c>
      <c r="JX89" s="1" t="b">
        <v>0</v>
      </c>
      <c r="JY89" s="4">
        <v>10.01</v>
      </c>
      <c r="JZ89" s="1" t="b">
        <v>0</v>
      </c>
      <c r="KA89" s="4">
        <v>0</v>
      </c>
      <c r="KB89" s="1" t="b">
        <v>0</v>
      </c>
      <c r="KC89" s="4">
        <v>0</v>
      </c>
      <c r="KD89" s="1" t="b">
        <v>0</v>
      </c>
      <c r="KE89" s="4">
        <v>10.01</v>
      </c>
      <c r="KF89" s="1" t="b">
        <v>0</v>
      </c>
      <c r="KG89" s="4">
        <v>0</v>
      </c>
      <c r="KH89" s="1" t="b">
        <v>0</v>
      </c>
      <c r="KI89" s="4">
        <v>0</v>
      </c>
      <c r="KJ89" s="1" t="b">
        <v>0</v>
      </c>
      <c r="KK89" s="4">
        <v>0</v>
      </c>
      <c r="KL89" s="1" t="b">
        <v>0</v>
      </c>
      <c r="KM89" s="4">
        <v>0</v>
      </c>
      <c r="KN89" s="1" t="b">
        <v>0</v>
      </c>
      <c r="KO89" s="4">
        <v>10.01</v>
      </c>
      <c r="KP89" s="1" t="b">
        <v>0</v>
      </c>
      <c r="KQ89" s="4">
        <v>20.02</v>
      </c>
      <c r="KR89" s="2">
        <v>41.046999999999997</v>
      </c>
      <c r="KS89" s="2">
        <v>69.415596334628802</v>
      </c>
      <c r="KT89" s="2">
        <v>5.7639499883767502E-3</v>
      </c>
      <c r="KU89" s="7" t="b">
        <v>0</v>
      </c>
      <c r="KV89" s="2">
        <v>60.07</v>
      </c>
      <c r="KW89" s="7" t="b">
        <v>0</v>
      </c>
      <c r="KX89" s="2">
        <v>50.06</v>
      </c>
      <c r="KY89" s="7" t="b">
        <v>0</v>
      </c>
      <c r="KZ89" s="2">
        <v>10.01</v>
      </c>
      <c r="LA89" s="7" t="b">
        <v>0</v>
      </c>
      <c r="LB89" s="2">
        <v>20.02</v>
      </c>
      <c r="LC89" s="7" t="b">
        <v>0</v>
      </c>
      <c r="LD89" s="2">
        <v>100.11</v>
      </c>
      <c r="LE89" s="7" t="b">
        <v>0</v>
      </c>
      <c r="LF89" s="2">
        <v>50.06</v>
      </c>
      <c r="LG89" s="7" t="b">
        <v>0</v>
      </c>
      <c r="LH89" s="2">
        <v>50.06</v>
      </c>
      <c r="LI89" s="7" t="b">
        <v>0</v>
      </c>
      <c r="LJ89" s="2">
        <v>0</v>
      </c>
      <c r="LK89" s="7" t="b">
        <v>0</v>
      </c>
      <c r="LL89" s="2">
        <v>30.03</v>
      </c>
      <c r="LM89" s="7" t="b">
        <v>0</v>
      </c>
      <c r="LN89" s="2">
        <v>40.049999999999997</v>
      </c>
      <c r="LO89" s="4">
        <v>6.0069999999999997</v>
      </c>
      <c r="LP89" s="4">
        <v>210.83313450191301</v>
      </c>
      <c r="LQ89" s="4">
        <v>3.8427168754206998E-3</v>
      </c>
      <c r="LR89" s="1" t="b">
        <v>0</v>
      </c>
      <c r="LS89" s="4">
        <v>0</v>
      </c>
      <c r="LT89" s="1" t="b">
        <v>0</v>
      </c>
      <c r="LU89" s="4">
        <v>0</v>
      </c>
      <c r="LV89" s="1" t="b">
        <v>0</v>
      </c>
      <c r="LW89" s="4">
        <v>0</v>
      </c>
      <c r="LX89" s="1" t="b">
        <v>0</v>
      </c>
      <c r="LY89" s="4">
        <v>0</v>
      </c>
      <c r="LZ89" s="1" t="b">
        <v>0</v>
      </c>
      <c r="MA89" s="4">
        <v>40.049999999999997</v>
      </c>
      <c r="MB89" s="1" t="b">
        <v>0</v>
      </c>
      <c r="MC89" s="4">
        <v>10.01</v>
      </c>
      <c r="MD89" s="1" t="b">
        <v>0</v>
      </c>
      <c r="ME89" s="4">
        <v>10.01</v>
      </c>
      <c r="MF89" s="1" t="b">
        <v>0</v>
      </c>
      <c r="MG89" s="4">
        <v>0</v>
      </c>
      <c r="MH89" s="1" t="b">
        <v>0</v>
      </c>
      <c r="MI89" s="4">
        <v>0</v>
      </c>
      <c r="MJ89" s="1" t="b">
        <v>0</v>
      </c>
      <c r="MK89" s="4">
        <v>0</v>
      </c>
    </row>
    <row r="90" spans="1:349" x14ac:dyDescent="0.25">
      <c r="A90" s="1"/>
      <c r="B90" s="1" t="b">
        <v>0</v>
      </c>
      <c r="C90" s="1" t="s">
        <v>112</v>
      </c>
      <c r="D90" s="6">
        <v>43420.700902777797</v>
      </c>
      <c r="E90" s="3" t="s">
        <v>34</v>
      </c>
      <c r="F90" s="4"/>
      <c r="G90" s="1" t="s">
        <v>174</v>
      </c>
      <c r="H90" s="2">
        <v>1499.7539999999999</v>
      </c>
      <c r="I90" s="2">
        <v>6.30855679256541</v>
      </c>
      <c r="J90" s="2" t="s">
        <v>41</v>
      </c>
      <c r="K90" s="7" t="b">
        <v>0</v>
      </c>
      <c r="L90" s="2">
        <v>1702.01</v>
      </c>
      <c r="M90" s="7" t="b">
        <v>0</v>
      </c>
      <c r="N90" s="2">
        <v>1541.8</v>
      </c>
      <c r="O90" s="7" t="b">
        <v>0</v>
      </c>
      <c r="P90" s="2">
        <v>1411.63</v>
      </c>
      <c r="Q90" s="7" t="b">
        <v>0</v>
      </c>
      <c r="R90" s="2">
        <v>1521.78</v>
      </c>
      <c r="S90" s="7" t="b">
        <v>0</v>
      </c>
      <c r="T90" s="2">
        <v>1351.55</v>
      </c>
      <c r="U90" s="7" t="b">
        <v>0</v>
      </c>
      <c r="V90" s="2">
        <v>1421.7</v>
      </c>
      <c r="W90" s="7" t="b">
        <v>0</v>
      </c>
      <c r="X90" s="2">
        <v>1531.82</v>
      </c>
      <c r="Y90" s="7" t="b">
        <v>0</v>
      </c>
      <c r="Z90" s="2">
        <v>1491.74</v>
      </c>
      <c r="AA90" s="7" t="b">
        <v>0</v>
      </c>
      <c r="AB90" s="2">
        <v>1521.77</v>
      </c>
      <c r="AC90" s="7" t="b">
        <v>0</v>
      </c>
      <c r="AD90" s="2">
        <v>1501.74</v>
      </c>
      <c r="AE90" s="4">
        <v>20274.249</v>
      </c>
      <c r="AF90" s="4">
        <v>2.7530838045833401</v>
      </c>
      <c r="AG90" s="4" t="s">
        <v>41</v>
      </c>
      <c r="AH90" s="1" t="b">
        <v>0</v>
      </c>
      <c r="AI90" s="4">
        <v>20875.86</v>
      </c>
      <c r="AJ90" s="1" t="b">
        <v>0</v>
      </c>
      <c r="AK90" s="4">
        <v>20053.91</v>
      </c>
      <c r="AL90" s="1" t="b">
        <v>0</v>
      </c>
      <c r="AM90" s="4">
        <v>19422.66</v>
      </c>
      <c r="AN90" s="1" t="b">
        <v>0</v>
      </c>
      <c r="AO90" s="4">
        <v>19863.34</v>
      </c>
      <c r="AP90" s="1" t="b">
        <v>0</v>
      </c>
      <c r="AQ90" s="4">
        <v>20745.330000000002</v>
      </c>
      <c r="AR90" s="1" t="b">
        <v>0</v>
      </c>
      <c r="AS90" s="4">
        <v>20745.14</v>
      </c>
      <c r="AT90" s="1" t="b">
        <v>0</v>
      </c>
      <c r="AU90" s="4">
        <v>19913.169999999998</v>
      </c>
      <c r="AV90" s="1" t="b">
        <v>0</v>
      </c>
      <c r="AW90" s="4">
        <v>19612.349999999999</v>
      </c>
      <c r="AX90" s="1" t="b">
        <v>0</v>
      </c>
      <c r="AY90" s="4">
        <v>20865.66</v>
      </c>
      <c r="AZ90" s="1" t="b">
        <v>0</v>
      </c>
      <c r="BA90" s="4">
        <v>20645.07</v>
      </c>
      <c r="BB90" s="2">
        <v>4325480.7810000004</v>
      </c>
      <c r="BC90" s="2">
        <v>0.424173188829502</v>
      </c>
      <c r="BD90" s="2" t="s">
        <v>41</v>
      </c>
      <c r="BE90" s="7" t="b">
        <v>0</v>
      </c>
      <c r="BF90" s="2">
        <v>4317498.4400000004</v>
      </c>
      <c r="BG90" s="7" t="b">
        <v>0</v>
      </c>
      <c r="BH90" s="2">
        <v>4324602.26</v>
      </c>
      <c r="BI90" s="7" t="b">
        <v>0</v>
      </c>
      <c r="BJ90" s="2">
        <v>4326723.92</v>
      </c>
      <c r="BK90" s="7" t="b">
        <v>0</v>
      </c>
      <c r="BL90" s="2">
        <v>4328544.17</v>
      </c>
      <c r="BM90" s="7" t="b">
        <v>0</v>
      </c>
      <c r="BN90" s="2">
        <v>4335018.62</v>
      </c>
      <c r="BO90" s="7" t="b">
        <v>0</v>
      </c>
      <c r="BP90" s="2">
        <v>4298017.55</v>
      </c>
      <c r="BQ90" s="7" t="b">
        <v>0</v>
      </c>
      <c r="BR90" s="2">
        <v>4347622.3099999996</v>
      </c>
      <c r="BS90" s="7" t="b">
        <v>0</v>
      </c>
      <c r="BT90" s="2">
        <v>4358350.8499999996</v>
      </c>
      <c r="BU90" s="7" t="b">
        <v>0</v>
      </c>
      <c r="BV90" s="2">
        <v>4311361.68</v>
      </c>
      <c r="BW90" s="7" t="b">
        <v>0</v>
      </c>
      <c r="BX90" s="2">
        <v>4307068.01</v>
      </c>
      <c r="BY90" s="4">
        <v>24744.942999999999</v>
      </c>
      <c r="BZ90" s="4">
        <v>2.48502647778019</v>
      </c>
      <c r="CA90" s="4" t="s">
        <v>41</v>
      </c>
      <c r="CB90" s="1" t="b">
        <v>0</v>
      </c>
      <c r="CC90" s="4">
        <v>25727.26</v>
      </c>
      <c r="CD90" s="1" t="b">
        <v>0</v>
      </c>
      <c r="CE90" s="4">
        <v>24344.01</v>
      </c>
      <c r="CF90" s="1" t="b">
        <v>0</v>
      </c>
      <c r="CG90" s="4">
        <v>24463.9</v>
      </c>
      <c r="CH90" s="1" t="b">
        <v>0</v>
      </c>
      <c r="CI90" s="4">
        <v>24233.439999999999</v>
      </c>
      <c r="CJ90" s="1" t="b">
        <v>0</v>
      </c>
      <c r="CK90" s="4">
        <v>24605.38</v>
      </c>
      <c r="CL90" s="1" t="b">
        <v>0</v>
      </c>
      <c r="CM90" s="4">
        <v>23752.17</v>
      </c>
      <c r="CN90" s="1" t="b">
        <v>0</v>
      </c>
      <c r="CO90" s="4">
        <v>24744.81</v>
      </c>
      <c r="CP90" s="1" t="b">
        <v>0</v>
      </c>
      <c r="CQ90" s="4">
        <v>24784.94</v>
      </c>
      <c r="CR90" s="1" t="b">
        <v>0</v>
      </c>
      <c r="CS90" s="4">
        <v>25196.26</v>
      </c>
      <c r="CT90" s="1" t="b">
        <v>0</v>
      </c>
      <c r="CU90" s="4">
        <v>25597.26</v>
      </c>
      <c r="CV90" s="2">
        <v>9799.8439999999991</v>
      </c>
      <c r="CW90" s="2">
        <v>2.6301741154853402</v>
      </c>
      <c r="CX90" s="2" t="s">
        <v>41</v>
      </c>
      <c r="CY90" s="7" t="b">
        <v>0</v>
      </c>
      <c r="CZ90" s="2">
        <v>9333.0400000000009</v>
      </c>
      <c r="DA90" s="2">
        <v>10034.48</v>
      </c>
      <c r="DB90" s="2">
        <v>9934.18</v>
      </c>
      <c r="DC90" s="2">
        <v>9753.8700000000008</v>
      </c>
      <c r="DD90" s="2">
        <v>10034.26</v>
      </c>
      <c r="DE90" s="2">
        <v>9893.91</v>
      </c>
      <c r="DF90" s="2">
        <v>9883.92</v>
      </c>
      <c r="DG90" s="2">
        <v>10084.129999999999</v>
      </c>
      <c r="DH90" s="2">
        <v>9533.26</v>
      </c>
      <c r="DI90" s="2">
        <v>9513.39</v>
      </c>
      <c r="DJ90" s="4">
        <v>258.29300000000001</v>
      </c>
      <c r="DK90" s="4">
        <v>24.8389408736621</v>
      </c>
      <c r="DL90" s="4" t="s">
        <v>41</v>
      </c>
      <c r="DM90" s="1" t="b">
        <v>0</v>
      </c>
      <c r="DN90" s="4">
        <v>200.22</v>
      </c>
      <c r="DO90" s="4">
        <v>210.24</v>
      </c>
      <c r="DP90" s="4">
        <v>310.36</v>
      </c>
      <c r="DQ90" s="4">
        <v>220.25</v>
      </c>
      <c r="DR90" s="4">
        <v>210.24</v>
      </c>
      <c r="DS90" s="4">
        <v>270.3</v>
      </c>
      <c r="DT90" s="4">
        <v>230.26</v>
      </c>
      <c r="DU90" s="4">
        <v>210.24</v>
      </c>
      <c r="DV90" s="4">
        <v>340.39</v>
      </c>
      <c r="DW90" s="4">
        <v>380.43</v>
      </c>
      <c r="DX90" s="2">
        <v>2772.3560000000002</v>
      </c>
      <c r="DY90" s="2">
        <v>6.9446510211094301</v>
      </c>
      <c r="DZ90" s="2">
        <v>5.3919807700834099E-2</v>
      </c>
      <c r="EA90" s="7" t="b">
        <v>0</v>
      </c>
      <c r="EB90" s="2">
        <v>2953.55</v>
      </c>
      <c r="EC90" s="2">
        <v>2723.3</v>
      </c>
      <c r="ED90" s="2">
        <v>2593.11</v>
      </c>
      <c r="EE90" s="2">
        <v>2533.02</v>
      </c>
      <c r="EF90" s="2">
        <v>2663.24</v>
      </c>
      <c r="EG90" s="2">
        <v>2793.38</v>
      </c>
      <c r="EH90" s="2">
        <v>2753.36</v>
      </c>
      <c r="EI90" s="2">
        <v>3193.97</v>
      </c>
      <c r="EJ90" s="2">
        <v>2663.18</v>
      </c>
      <c r="EK90" s="2">
        <v>2853.45</v>
      </c>
      <c r="EL90" s="4">
        <v>39262.446000000004</v>
      </c>
      <c r="EM90" s="4">
        <v>2.0209042835486799</v>
      </c>
      <c r="EN90" s="4">
        <v>0.29192600555100001</v>
      </c>
      <c r="EO90" s="1" t="b">
        <v>0</v>
      </c>
      <c r="EP90" s="4">
        <v>39429.06</v>
      </c>
      <c r="EQ90" s="4">
        <v>38465.33</v>
      </c>
      <c r="ER90" s="4">
        <v>39679.68</v>
      </c>
      <c r="ES90" s="4">
        <v>39268.230000000003</v>
      </c>
      <c r="ET90" s="4">
        <v>39459.18</v>
      </c>
      <c r="EU90" s="4">
        <v>38415.74</v>
      </c>
      <c r="EV90" s="4">
        <v>38476.559999999998</v>
      </c>
      <c r="EW90" s="4">
        <v>39529.06</v>
      </c>
      <c r="EX90" s="4">
        <v>38846.980000000003</v>
      </c>
      <c r="EY90" s="4">
        <v>41054.639999999999</v>
      </c>
      <c r="EZ90" s="2">
        <v>137.15899999999999</v>
      </c>
      <c r="FA90" s="2">
        <v>31.167921421084099</v>
      </c>
      <c r="FB90" s="2" t="s">
        <v>41</v>
      </c>
      <c r="FC90" s="7" t="b">
        <v>0</v>
      </c>
      <c r="FD90" s="2">
        <v>140.16</v>
      </c>
      <c r="FE90" s="2">
        <v>60.07</v>
      </c>
      <c r="FF90" s="2">
        <v>170.19</v>
      </c>
      <c r="FG90" s="2">
        <v>70.08</v>
      </c>
      <c r="FH90" s="2">
        <v>120.14</v>
      </c>
      <c r="FI90" s="2">
        <v>190.22</v>
      </c>
      <c r="FJ90" s="2">
        <v>160.18</v>
      </c>
      <c r="FK90" s="2">
        <v>150.18</v>
      </c>
      <c r="FL90" s="2">
        <v>170.2</v>
      </c>
      <c r="FM90" s="2">
        <v>140.16999999999999</v>
      </c>
      <c r="FN90" s="4">
        <v>17.018000000000001</v>
      </c>
      <c r="FO90" s="4">
        <v>62.325215253319797</v>
      </c>
      <c r="FP90" s="4">
        <v>1.46536643278724E-4</v>
      </c>
      <c r="FQ90" s="1" t="b">
        <v>0</v>
      </c>
      <c r="FR90" s="4">
        <v>40.049999999999997</v>
      </c>
      <c r="FS90" s="4">
        <v>10.01</v>
      </c>
      <c r="FT90" s="4">
        <v>10.01</v>
      </c>
      <c r="FU90" s="4">
        <v>20.02</v>
      </c>
      <c r="FV90" s="4">
        <v>20.02</v>
      </c>
      <c r="FW90" s="4">
        <v>0</v>
      </c>
      <c r="FX90" s="4">
        <v>20.02</v>
      </c>
      <c r="FY90" s="4">
        <v>10.01</v>
      </c>
      <c r="FZ90" s="4">
        <v>20.02</v>
      </c>
      <c r="GA90" s="4">
        <v>20.02</v>
      </c>
      <c r="GB90" s="2">
        <v>2184.6529999999998</v>
      </c>
      <c r="GC90" s="2">
        <v>8.0027316668883408</v>
      </c>
      <c r="GD90" s="2" t="s">
        <v>41</v>
      </c>
      <c r="GE90" s="7" t="b">
        <v>0</v>
      </c>
      <c r="GF90" s="2">
        <v>2072.5</v>
      </c>
      <c r="GG90" s="2">
        <v>2022.46</v>
      </c>
      <c r="GH90" s="2">
        <v>2443.11</v>
      </c>
      <c r="GI90" s="2">
        <v>2412.92</v>
      </c>
      <c r="GJ90" s="2">
        <v>2032.44</v>
      </c>
      <c r="GK90" s="2">
        <v>2332.79</v>
      </c>
      <c r="GL90" s="2">
        <v>2282.73</v>
      </c>
      <c r="GM90" s="2">
        <v>1942.34</v>
      </c>
      <c r="GN90" s="2">
        <v>2122.58</v>
      </c>
      <c r="GO90" s="2">
        <v>2182.66</v>
      </c>
      <c r="GP90" s="4">
        <v>72.081999999999994</v>
      </c>
      <c r="GQ90" s="4">
        <v>42.835512504594597</v>
      </c>
      <c r="GR90" s="4" t="s">
        <v>41</v>
      </c>
      <c r="GS90" s="1" t="b">
        <v>0</v>
      </c>
      <c r="GT90" s="4">
        <v>50.06</v>
      </c>
      <c r="GU90" s="4">
        <v>70.08</v>
      </c>
      <c r="GV90" s="4">
        <v>60.07</v>
      </c>
      <c r="GW90" s="4">
        <v>110.13</v>
      </c>
      <c r="GX90" s="4">
        <v>90.1</v>
      </c>
      <c r="GY90" s="4">
        <v>110.13</v>
      </c>
      <c r="GZ90" s="4">
        <v>80.09</v>
      </c>
      <c r="HA90" s="4">
        <v>10.01</v>
      </c>
      <c r="HB90" s="4">
        <v>90.1</v>
      </c>
      <c r="HC90" s="4">
        <v>50.05</v>
      </c>
      <c r="HD90" s="2">
        <v>937246.98199999996</v>
      </c>
      <c r="HE90" s="2">
        <v>0.440951736435994</v>
      </c>
      <c r="HF90" s="2">
        <v>64.197739790757097</v>
      </c>
      <c r="HG90" s="7" t="b">
        <v>0</v>
      </c>
      <c r="HH90" s="2">
        <v>931574.1</v>
      </c>
      <c r="HI90" s="7" t="b">
        <v>0</v>
      </c>
      <c r="HJ90" s="2">
        <v>940865.62</v>
      </c>
      <c r="HK90" s="7" t="b">
        <v>0</v>
      </c>
      <c r="HL90" s="2">
        <v>938136.54</v>
      </c>
      <c r="HM90" s="7" t="b">
        <v>0</v>
      </c>
      <c r="HN90" s="2">
        <v>935377</v>
      </c>
      <c r="HO90" s="7" t="b">
        <v>0</v>
      </c>
      <c r="HP90" s="2">
        <v>938461.49</v>
      </c>
      <c r="HQ90" s="7" t="b">
        <v>0</v>
      </c>
      <c r="HR90" s="2">
        <v>939230.98</v>
      </c>
      <c r="HS90" s="7" t="b">
        <v>0</v>
      </c>
      <c r="HT90" s="2">
        <v>944711.4</v>
      </c>
      <c r="HU90" s="7" t="b">
        <v>0</v>
      </c>
      <c r="HV90" s="2">
        <v>938437.49</v>
      </c>
      <c r="HW90" s="7" t="b">
        <v>0</v>
      </c>
      <c r="HX90" s="2">
        <v>931670.31</v>
      </c>
      <c r="HY90" s="7" t="b">
        <v>0</v>
      </c>
      <c r="HZ90" s="2">
        <v>934004.89</v>
      </c>
      <c r="IA90" s="4">
        <v>800408.60400000005</v>
      </c>
      <c r="IB90" s="4">
        <v>0.96605235275689905</v>
      </c>
      <c r="IC90" s="4">
        <v>61.870075752615797</v>
      </c>
      <c r="ID90" s="1" t="b">
        <v>0</v>
      </c>
      <c r="IE90" s="4">
        <v>809094.05</v>
      </c>
      <c r="IF90" s="1" t="b">
        <v>0</v>
      </c>
      <c r="IG90" s="4">
        <v>807050.3</v>
      </c>
      <c r="IH90" s="1" t="b">
        <v>0</v>
      </c>
      <c r="II90" s="4">
        <v>807763.32</v>
      </c>
      <c r="IJ90" s="1" t="b">
        <v>0</v>
      </c>
      <c r="IK90" s="4">
        <v>800249.6</v>
      </c>
      <c r="IL90" s="1" t="b">
        <v>0</v>
      </c>
      <c r="IM90" s="4">
        <v>796040.31</v>
      </c>
      <c r="IN90" s="1" t="b">
        <v>0</v>
      </c>
      <c r="IO90" s="4">
        <v>802854.49</v>
      </c>
      <c r="IP90" s="1" t="b">
        <v>0</v>
      </c>
      <c r="IQ90" s="4">
        <v>791700.66</v>
      </c>
      <c r="IR90" s="1" t="b">
        <v>0</v>
      </c>
      <c r="IS90" s="4">
        <v>808333.83</v>
      </c>
      <c r="IT90" s="1" t="b">
        <v>0</v>
      </c>
      <c r="IU90" s="4">
        <v>791977.26</v>
      </c>
      <c r="IV90" s="1" t="b">
        <v>0</v>
      </c>
      <c r="IW90" s="4">
        <v>789022.22</v>
      </c>
      <c r="IX90" s="2">
        <v>202758.03200000001</v>
      </c>
      <c r="IY90" s="2">
        <v>1.13808936332473</v>
      </c>
      <c r="IZ90" s="2">
        <v>47.4067189341961</v>
      </c>
      <c r="JA90" s="7" t="b">
        <v>0</v>
      </c>
      <c r="JB90" s="2">
        <v>199323.4</v>
      </c>
      <c r="JC90" s="7" t="b">
        <v>0</v>
      </c>
      <c r="JD90" s="2">
        <v>200348.67</v>
      </c>
      <c r="JE90" s="7" t="b">
        <v>0</v>
      </c>
      <c r="JF90" s="2">
        <v>203040.42</v>
      </c>
      <c r="JG90" s="7" t="b">
        <v>0</v>
      </c>
      <c r="JH90" s="2">
        <v>205813.31</v>
      </c>
      <c r="JI90" s="7" t="b">
        <v>0</v>
      </c>
      <c r="JJ90" s="2">
        <v>199560</v>
      </c>
      <c r="JK90" s="7" t="b">
        <v>0</v>
      </c>
      <c r="JL90" s="2">
        <v>202958.12</v>
      </c>
      <c r="JM90" s="7" t="b">
        <v>0</v>
      </c>
      <c r="JN90" s="2">
        <v>203846.12</v>
      </c>
      <c r="JO90" s="7" t="b">
        <v>0</v>
      </c>
      <c r="JP90" s="2">
        <v>203350.1</v>
      </c>
      <c r="JQ90" s="7" t="b">
        <v>0</v>
      </c>
      <c r="JR90" s="2">
        <v>205617.13</v>
      </c>
      <c r="JS90" s="7" t="b">
        <v>0</v>
      </c>
      <c r="JT90" s="2">
        <v>203723.05</v>
      </c>
      <c r="JU90" s="4">
        <v>40871.813000000002</v>
      </c>
      <c r="JV90" s="4">
        <v>2.7676540002879402</v>
      </c>
      <c r="JW90" s="4">
        <v>44.0380833760927</v>
      </c>
      <c r="JX90" s="1" t="b">
        <v>0</v>
      </c>
      <c r="JY90" s="4">
        <v>41329.360000000001</v>
      </c>
      <c r="JZ90" s="1" t="b">
        <v>0</v>
      </c>
      <c r="KA90" s="4">
        <v>42031.61</v>
      </c>
      <c r="KB90" s="1" t="b">
        <v>0</v>
      </c>
      <c r="KC90" s="4">
        <v>39532.949999999997</v>
      </c>
      <c r="KD90" s="1" t="b">
        <v>0</v>
      </c>
      <c r="KE90" s="4">
        <v>39151.68</v>
      </c>
      <c r="KF90" s="1" t="b">
        <v>0</v>
      </c>
      <c r="KG90" s="4">
        <v>40587.83</v>
      </c>
      <c r="KH90" s="1" t="b">
        <v>0</v>
      </c>
      <c r="KI90" s="4">
        <v>42493.79</v>
      </c>
      <c r="KJ90" s="1" t="b">
        <v>0</v>
      </c>
      <c r="KK90" s="4">
        <v>42182.47</v>
      </c>
      <c r="KL90" s="1" t="b">
        <v>0</v>
      </c>
      <c r="KM90" s="4">
        <v>40877.79</v>
      </c>
      <c r="KN90" s="1" t="b">
        <v>0</v>
      </c>
      <c r="KO90" s="4">
        <v>40114.550000000003</v>
      </c>
      <c r="KP90" s="1" t="b">
        <v>0</v>
      </c>
      <c r="KQ90" s="4">
        <v>40416.1</v>
      </c>
      <c r="KR90" s="2">
        <v>335156.35499999998</v>
      </c>
      <c r="KS90" s="2">
        <v>0.74961535796286505</v>
      </c>
      <c r="KT90" s="2">
        <v>47.063718871212103</v>
      </c>
      <c r="KU90" s="7" t="b">
        <v>0</v>
      </c>
      <c r="KV90" s="2">
        <v>330723.06</v>
      </c>
      <c r="KW90" s="7" t="b">
        <v>0</v>
      </c>
      <c r="KX90" s="2">
        <v>335774.4</v>
      </c>
      <c r="KY90" s="7" t="b">
        <v>0</v>
      </c>
      <c r="KZ90" s="2">
        <v>334433.82</v>
      </c>
      <c r="LA90" s="7" t="b">
        <v>0</v>
      </c>
      <c r="LB90" s="2">
        <v>335217.69</v>
      </c>
      <c r="LC90" s="7" t="b">
        <v>0</v>
      </c>
      <c r="LD90" s="2">
        <v>333580.68</v>
      </c>
      <c r="LE90" s="7" t="b">
        <v>0</v>
      </c>
      <c r="LF90" s="2">
        <v>333443.71000000002</v>
      </c>
      <c r="LG90" s="7" t="b">
        <v>0</v>
      </c>
      <c r="LH90" s="2">
        <v>334359.31</v>
      </c>
      <c r="LI90" s="7" t="b">
        <v>0</v>
      </c>
      <c r="LJ90" s="2">
        <v>337399.57</v>
      </c>
      <c r="LK90" s="7" t="b">
        <v>0</v>
      </c>
      <c r="LL90" s="2">
        <v>339928.29</v>
      </c>
      <c r="LM90" s="7" t="b">
        <v>0</v>
      </c>
      <c r="LN90" s="2">
        <v>336703.02</v>
      </c>
      <c r="LO90" s="4">
        <v>68600.422999999995</v>
      </c>
      <c r="LP90" s="4">
        <v>1.19440715707233</v>
      </c>
      <c r="LQ90" s="4">
        <v>43.884135695538198</v>
      </c>
      <c r="LR90" s="1" t="b">
        <v>0</v>
      </c>
      <c r="LS90" s="4">
        <v>67778.929999999993</v>
      </c>
      <c r="LT90" s="1" t="b">
        <v>0</v>
      </c>
      <c r="LU90" s="4">
        <v>69668.78</v>
      </c>
      <c r="LV90" s="1" t="b">
        <v>0</v>
      </c>
      <c r="LW90" s="4">
        <v>69448.39</v>
      </c>
      <c r="LX90" s="1" t="b">
        <v>0</v>
      </c>
      <c r="LY90" s="4">
        <v>68071.27</v>
      </c>
      <c r="LZ90" s="1" t="b">
        <v>0</v>
      </c>
      <c r="MA90" s="4">
        <v>68391.899999999994</v>
      </c>
      <c r="MB90" s="1" t="b">
        <v>0</v>
      </c>
      <c r="MC90" s="4">
        <v>69004.02</v>
      </c>
      <c r="MD90" s="1" t="b">
        <v>0</v>
      </c>
      <c r="ME90" s="4">
        <v>67899.789999999994</v>
      </c>
      <c r="MF90" s="1" t="b">
        <v>0</v>
      </c>
      <c r="MG90" s="4">
        <v>69145.960000000006</v>
      </c>
      <c r="MH90" s="1" t="b">
        <v>0</v>
      </c>
      <c r="MI90" s="4">
        <v>67285.490000000005</v>
      </c>
      <c r="MJ90" s="1" t="b">
        <v>0</v>
      </c>
      <c r="MK90" s="4">
        <v>69309.7</v>
      </c>
    </row>
    <row r="91" spans="1:349" x14ac:dyDescent="0.25">
      <c r="A91" s="1"/>
      <c r="B91" s="1" t="b">
        <v>0</v>
      </c>
      <c r="C91" s="1" t="s">
        <v>156</v>
      </c>
      <c r="D91" s="6">
        <v>43420.704502314802</v>
      </c>
      <c r="E91" s="3" t="s">
        <v>34</v>
      </c>
      <c r="F91" s="4"/>
      <c r="G91" s="1" t="s">
        <v>46</v>
      </c>
      <c r="H91" s="2">
        <v>829.96500000000003</v>
      </c>
      <c r="I91" s="2">
        <v>14.569835495211199</v>
      </c>
      <c r="J91" s="2" t="s">
        <v>41</v>
      </c>
      <c r="K91" s="7" t="b">
        <v>0</v>
      </c>
      <c r="L91" s="2">
        <v>680.79</v>
      </c>
      <c r="M91" s="7" t="b">
        <v>0</v>
      </c>
      <c r="N91" s="2">
        <v>730.85</v>
      </c>
      <c r="O91" s="7" t="b">
        <v>0</v>
      </c>
      <c r="P91" s="2">
        <v>1011.18</v>
      </c>
      <c r="Q91" s="7" t="b">
        <v>0</v>
      </c>
      <c r="R91" s="2">
        <v>720.83</v>
      </c>
      <c r="S91" s="7" t="b">
        <v>0</v>
      </c>
      <c r="T91" s="2">
        <v>891.05</v>
      </c>
      <c r="U91" s="7" t="b">
        <v>0</v>
      </c>
      <c r="V91" s="2">
        <v>961.11</v>
      </c>
      <c r="W91" s="7" t="b">
        <v>0</v>
      </c>
      <c r="X91" s="2">
        <v>700.81</v>
      </c>
      <c r="Y91" s="7" t="b">
        <v>0</v>
      </c>
      <c r="Z91" s="2">
        <v>951.12</v>
      </c>
      <c r="AA91" s="7" t="b">
        <v>0</v>
      </c>
      <c r="AB91" s="2">
        <v>861</v>
      </c>
      <c r="AC91" s="7" t="b">
        <v>0</v>
      </c>
      <c r="AD91" s="2">
        <v>790.91</v>
      </c>
      <c r="AE91" s="4">
        <v>7936.7889999999998</v>
      </c>
      <c r="AF91" s="4">
        <v>4.5469353102911798</v>
      </c>
      <c r="AG91" s="4" t="s">
        <v>41</v>
      </c>
      <c r="AH91" s="1" t="b">
        <v>0</v>
      </c>
      <c r="AI91" s="4">
        <v>8411.4</v>
      </c>
      <c r="AJ91" s="1" t="b">
        <v>0</v>
      </c>
      <c r="AK91" s="4">
        <v>7730.47</v>
      </c>
      <c r="AL91" s="1" t="b">
        <v>0</v>
      </c>
      <c r="AM91" s="4">
        <v>8141.1</v>
      </c>
      <c r="AN91" s="1" t="b">
        <v>0</v>
      </c>
      <c r="AO91" s="4">
        <v>7630.27</v>
      </c>
      <c r="AP91" s="1" t="b">
        <v>0</v>
      </c>
      <c r="AQ91" s="4">
        <v>7770.55</v>
      </c>
      <c r="AR91" s="1" t="b">
        <v>0</v>
      </c>
      <c r="AS91" s="4">
        <v>8311.5499999999993</v>
      </c>
      <c r="AT91" s="1" t="b">
        <v>0</v>
      </c>
      <c r="AU91" s="4">
        <v>8061.07</v>
      </c>
      <c r="AV91" s="1" t="b">
        <v>0</v>
      </c>
      <c r="AW91" s="4">
        <v>7790.54</v>
      </c>
      <c r="AX91" s="1" t="b">
        <v>0</v>
      </c>
      <c r="AY91" s="4">
        <v>7259.72</v>
      </c>
      <c r="AZ91" s="1" t="b">
        <v>0</v>
      </c>
      <c r="BA91" s="4">
        <v>8261.2199999999993</v>
      </c>
      <c r="BB91" s="2">
        <v>4307368.3090000004</v>
      </c>
      <c r="BC91" s="2">
        <v>0.34650532359310898</v>
      </c>
      <c r="BD91" s="2" t="s">
        <v>41</v>
      </c>
      <c r="BE91" s="7" t="b">
        <v>0</v>
      </c>
      <c r="BF91" s="2">
        <v>4311559.38</v>
      </c>
      <c r="BG91" s="7" t="b">
        <v>0</v>
      </c>
      <c r="BH91" s="2">
        <v>4318595.9400000004</v>
      </c>
      <c r="BI91" s="7" t="b">
        <v>0</v>
      </c>
      <c r="BJ91" s="2">
        <v>4323657.25</v>
      </c>
      <c r="BK91" s="7" t="b">
        <v>0</v>
      </c>
      <c r="BL91" s="2">
        <v>4297985.96</v>
      </c>
      <c r="BM91" s="7" t="b">
        <v>0</v>
      </c>
      <c r="BN91" s="2">
        <v>4289889.1100000003</v>
      </c>
      <c r="BO91" s="7" t="b">
        <v>0</v>
      </c>
      <c r="BP91" s="2">
        <v>4294859.55</v>
      </c>
      <c r="BQ91" s="7" t="b">
        <v>0</v>
      </c>
      <c r="BR91" s="2">
        <v>4337029.0599999996</v>
      </c>
      <c r="BS91" s="7" t="b">
        <v>0</v>
      </c>
      <c r="BT91" s="2">
        <v>4301705.1500000004</v>
      </c>
      <c r="BU91" s="7" t="b">
        <v>0</v>
      </c>
      <c r="BV91" s="2">
        <v>4298630.82</v>
      </c>
      <c r="BW91" s="7" t="b">
        <v>0</v>
      </c>
      <c r="BX91" s="2">
        <v>4299770.87</v>
      </c>
      <c r="BY91" s="4">
        <v>20337.576000000001</v>
      </c>
      <c r="BZ91" s="4">
        <v>2.3973175493312402</v>
      </c>
      <c r="CA91" s="4" t="s">
        <v>41</v>
      </c>
      <c r="CB91" s="1" t="b">
        <v>0</v>
      </c>
      <c r="CC91" s="4">
        <v>19281.900000000001</v>
      </c>
      <c r="CD91" s="1" t="b">
        <v>0</v>
      </c>
      <c r="CE91" s="4">
        <v>20304.28</v>
      </c>
      <c r="CF91" s="1" t="b">
        <v>0</v>
      </c>
      <c r="CG91" s="4">
        <v>20735.27</v>
      </c>
      <c r="CH91" s="1" t="b">
        <v>0</v>
      </c>
      <c r="CI91" s="4">
        <v>20023.830000000002</v>
      </c>
      <c r="CJ91" s="1" t="b">
        <v>0</v>
      </c>
      <c r="CK91" s="4">
        <v>20274.490000000002</v>
      </c>
      <c r="CL91" s="1" t="b">
        <v>0</v>
      </c>
      <c r="CM91" s="4">
        <v>20113.830000000002</v>
      </c>
      <c r="CN91" s="1" t="b">
        <v>0</v>
      </c>
      <c r="CO91" s="4">
        <v>20614.79</v>
      </c>
      <c r="CP91" s="1" t="b">
        <v>0</v>
      </c>
      <c r="CQ91" s="4">
        <v>21117.74</v>
      </c>
      <c r="CR91" s="1" t="b">
        <v>0</v>
      </c>
      <c r="CS91" s="4">
        <v>20444.64</v>
      </c>
      <c r="CT91" s="1" t="b">
        <v>0</v>
      </c>
      <c r="CU91" s="4">
        <v>20464.990000000002</v>
      </c>
      <c r="CV91" s="2">
        <v>7837.6030000000001</v>
      </c>
      <c r="CW91" s="2">
        <v>4.0622732010043103</v>
      </c>
      <c r="CX91" s="2" t="s">
        <v>41</v>
      </c>
      <c r="CY91" s="7" t="b">
        <v>0</v>
      </c>
      <c r="CZ91" s="2">
        <v>7830.5</v>
      </c>
      <c r="DA91" s="2">
        <v>8231.09</v>
      </c>
      <c r="DB91" s="2">
        <v>7970.78</v>
      </c>
      <c r="DC91" s="2">
        <v>8051</v>
      </c>
      <c r="DD91" s="2">
        <v>7590.24</v>
      </c>
      <c r="DE91" s="2">
        <v>7239.71</v>
      </c>
      <c r="DF91" s="2">
        <v>8191.23</v>
      </c>
      <c r="DG91" s="2">
        <v>7469.86</v>
      </c>
      <c r="DH91" s="2">
        <v>7840.72</v>
      </c>
      <c r="DI91" s="2">
        <v>7960.9</v>
      </c>
      <c r="DJ91" s="4">
        <v>160.18100000000001</v>
      </c>
      <c r="DK91" s="4">
        <v>46.954224404912303</v>
      </c>
      <c r="DL91" s="4" t="s">
        <v>41</v>
      </c>
      <c r="DM91" s="1" t="b">
        <v>0</v>
      </c>
      <c r="DN91" s="4">
        <v>140.16</v>
      </c>
      <c r="DO91" s="4">
        <v>270.3</v>
      </c>
      <c r="DP91" s="4">
        <v>130.15</v>
      </c>
      <c r="DQ91" s="4">
        <v>250.28</v>
      </c>
      <c r="DR91" s="4">
        <v>60.07</v>
      </c>
      <c r="DS91" s="4">
        <v>140.16</v>
      </c>
      <c r="DT91" s="4">
        <v>190.21</v>
      </c>
      <c r="DU91" s="4">
        <v>40.049999999999997</v>
      </c>
      <c r="DV91" s="4">
        <v>220.25</v>
      </c>
      <c r="DW91" s="4">
        <v>160.18</v>
      </c>
      <c r="DX91" s="2">
        <v>683.79</v>
      </c>
      <c r="DY91" s="2">
        <v>16.566844931945202</v>
      </c>
      <c r="DZ91" s="2" t="s">
        <v>41</v>
      </c>
      <c r="EA91" s="7" t="b">
        <v>0</v>
      </c>
      <c r="EB91" s="2">
        <v>650.74</v>
      </c>
      <c r="EC91" s="2">
        <v>650.74</v>
      </c>
      <c r="ED91" s="2">
        <v>750.87</v>
      </c>
      <c r="EE91" s="2">
        <v>570.66</v>
      </c>
      <c r="EF91" s="2">
        <v>600.70000000000005</v>
      </c>
      <c r="EG91" s="2">
        <v>840.98</v>
      </c>
      <c r="EH91" s="2">
        <v>760.9</v>
      </c>
      <c r="EI91" s="2">
        <v>840.99</v>
      </c>
      <c r="EJ91" s="2">
        <v>670.76</v>
      </c>
      <c r="EK91" s="2">
        <v>500.56</v>
      </c>
      <c r="EL91" s="4">
        <v>555.63800000000003</v>
      </c>
      <c r="EM91" s="4">
        <v>16.433193977711198</v>
      </c>
      <c r="EN91" s="4" t="s">
        <v>41</v>
      </c>
      <c r="EO91" s="1" t="b">
        <v>0</v>
      </c>
      <c r="EP91" s="4">
        <v>560.63</v>
      </c>
      <c r="EQ91" s="4">
        <v>650.74</v>
      </c>
      <c r="ER91" s="4">
        <v>410.47</v>
      </c>
      <c r="ES91" s="4">
        <v>560.65</v>
      </c>
      <c r="ET91" s="4">
        <v>520.59</v>
      </c>
      <c r="EU91" s="4">
        <v>530.6</v>
      </c>
      <c r="EV91" s="4">
        <v>650.75</v>
      </c>
      <c r="EW91" s="4">
        <v>550.64</v>
      </c>
      <c r="EX91" s="4">
        <v>430.48</v>
      </c>
      <c r="EY91" s="4">
        <v>690.83</v>
      </c>
      <c r="EZ91" s="2">
        <v>54.061</v>
      </c>
      <c r="FA91" s="2">
        <v>40.197179180930299</v>
      </c>
      <c r="FB91" s="2" t="s">
        <v>41</v>
      </c>
      <c r="FC91" s="7" t="b">
        <v>0</v>
      </c>
      <c r="FD91" s="2">
        <v>50.06</v>
      </c>
      <c r="FE91" s="2">
        <v>70.08</v>
      </c>
      <c r="FF91" s="2">
        <v>90.1</v>
      </c>
      <c r="FG91" s="2">
        <v>60.07</v>
      </c>
      <c r="FH91" s="2">
        <v>70.08</v>
      </c>
      <c r="FI91" s="2">
        <v>30.03</v>
      </c>
      <c r="FJ91" s="2">
        <v>60.07</v>
      </c>
      <c r="FK91" s="2">
        <v>30.03</v>
      </c>
      <c r="FL91" s="2">
        <v>60.07</v>
      </c>
      <c r="FM91" s="2">
        <v>20.02</v>
      </c>
      <c r="FN91" s="4">
        <v>1.0009999999999999</v>
      </c>
      <c r="FO91" s="4">
        <v>316.22776601683802</v>
      </c>
      <c r="FP91" s="4" t="s">
        <v>41</v>
      </c>
      <c r="FQ91" s="1" t="b">
        <v>0</v>
      </c>
      <c r="FR91" s="4">
        <v>0</v>
      </c>
      <c r="FS91" s="4">
        <v>0</v>
      </c>
      <c r="FT91" s="4">
        <v>0</v>
      </c>
      <c r="FU91" s="4">
        <v>0</v>
      </c>
      <c r="FV91" s="4">
        <v>0</v>
      </c>
      <c r="FW91" s="4">
        <v>0</v>
      </c>
      <c r="FX91" s="4">
        <v>10.01</v>
      </c>
      <c r="FY91" s="4">
        <v>0</v>
      </c>
      <c r="FZ91" s="4">
        <v>0</v>
      </c>
      <c r="GA91" s="4">
        <v>0</v>
      </c>
      <c r="GB91" s="2">
        <v>550.64</v>
      </c>
      <c r="GC91" s="2">
        <v>17.774306199542401</v>
      </c>
      <c r="GD91" s="2" t="s">
        <v>41</v>
      </c>
      <c r="GE91" s="7" t="b">
        <v>0</v>
      </c>
      <c r="GF91" s="2">
        <v>350.4</v>
      </c>
      <c r="GG91" s="2">
        <v>630.75</v>
      </c>
      <c r="GH91" s="2">
        <v>550.64</v>
      </c>
      <c r="GI91" s="2">
        <v>480.56</v>
      </c>
      <c r="GJ91" s="2">
        <v>450.51</v>
      </c>
      <c r="GK91" s="2">
        <v>590.69000000000005</v>
      </c>
      <c r="GL91" s="2">
        <v>680.8</v>
      </c>
      <c r="GM91" s="2">
        <v>600.69000000000005</v>
      </c>
      <c r="GN91" s="2">
        <v>560.64</v>
      </c>
      <c r="GO91" s="2">
        <v>610.72</v>
      </c>
      <c r="GP91" s="4">
        <v>4.0039999999999996</v>
      </c>
      <c r="GQ91" s="4">
        <v>174.80147469502501</v>
      </c>
      <c r="GR91" s="4" t="s">
        <v>41</v>
      </c>
      <c r="GS91" s="1" t="b">
        <v>0</v>
      </c>
      <c r="GT91" s="4">
        <v>0</v>
      </c>
      <c r="GU91" s="4">
        <v>0</v>
      </c>
      <c r="GV91" s="4">
        <v>0</v>
      </c>
      <c r="GW91" s="4">
        <v>0</v>
      </c>
      <c r="GX91" s="4">
        <v>20.02</v>
      </c>
      <c r="GY91" s="4">
        <v>0</v>
      </c>
      <c r="GZ91" s="4">
        <v>0</v>
      </c>
      <c r="HA91" s="4">
        <v>10.01</v>
      </c>
      <c r="HB91" s="4">
        <v>10.01</v>
      </c>
      <c r="HC91" s="4">
        <v>0</v>
      </c>
      <c r="HD91" s="2">
        <v>361.41399999999999</v>
      </c>
      <c r="HE91" s="2">
        <v>24.894847122414099</v>
      </c>
      <c r="HF91" s="2">
        <v>2.47554405341757E-2</v>
      </c>
      <c r="HG91" s="7" t="b">
        <v>0</v>
      </c>
      <c r="HH91" s="2">
        <v>480.56</v>
      </c>
      <c r="HI91" s="7" t="b">
        <v>0</v>
      </c>
      <c r="HJ91" s="2">
        <v>380.43</v>
      </c>
      <c r="HK91" s="7" t="b">
        <v>0</v>
      </c>
      <c r="HL91" s="2">
        <v>360.41</v>
      </c>
      <c r="HM91" s="7" t="b">
        <v>0</v>
      </c>
      <c r="HN91" s="2">
        <v>380.43</v>
      </c>
      <c r="HO91" s="7" t="b">
        <v>0</v>
      </c>
      <c r="HP91" s="2">
        <v>350.4</v>
      </c>
      <c r="HQ91" s="7" t="b">
        <v>0</v>
      </c>
      <c r="HR91" s="2">
        <v>210.24</v>
      </c>
      <c r="HS91" s="7" t="b">
        <v>0</v>
      </c>
      <c r="HT91" s="2">
        <v>480.55</v>
      </c>
      <c r="HU91" s="7" t="b">
        <v>0</v>
      </c>
      <c r="HV91" s="2">
        <v>420.48</v>
      </c>
      <c r="HW91" s="7" t="b">
        <v>0</v>
      </c>
      <c r="HX91" s="2">
        <v>310.36</v>
      </c>
      <c r="HY91" s="7" t="b">
        <v>0</v>
      </c>
      <c r="HZ91" s="2">
        <v>240.28</v>
      </c>
      <c r="IA91" s="4">
        <v>213.24299999999999</v>
      </c>
      <c r="IB91" s="4">
        <v>31.536873144151301</v>
      </c>
      <c r="IC91" s="4">
        <v>1.6483281786055199E-2</v>
      </c>
      <c r="ID91" s="1" t="b">
        <v>0</v>
      </c>
      <c r="IE91" s="4">
        <v>180.21</v>
      </c>
      <c r="IF91" s="1" t="b">
        <v>0</v>
      </c>
      <c r="IG91" s="4">
        <v>310.35000000000002</v>
      </c>
      <c r="IH91" s="1" t="b">
        <v>0</v>
      </c>
      <c r="II91" s="4">
        <v>240.28</v>
      </c>
      <c r="IJ91" s="1" t="b">
        <v>0</v>
      </c>
      <c r="IK91" s="4">
        <v>180.2</v>
      </c>
      <c r="IL91" s="1" t="b">
        <v>0</v>
      </c>
      <c r="IM91" s="4">
        <v>270.31</v>
      </c>
      <c r="IN91" s="1" t="b">
        <v>0</v>
      </c>
      <c r="IO91" s="4">
        <v>140.16</v>
      </c>
      <c r="IP91" s="1" t="b">
        <v>0</v>
      </c>
      <c r="IQ91" s="4">
        <v>90.1</v>
      </c>
      <c r="IR91" s="1" t="b">
        <v>0</v>
      </c>
      <c r="IS91" s="4">
        <v>220.25</v>
      </c>
      <c r="IT91" s="1" t="b">
        <v>0</v>
      </c>
      <c r="IU91" s="4">
        <v>280.32</v>
      </c>
      <c r="IV91" s="1" t="b">
        <v>0</v>
      </c>
      <c r="IW91" s="4">
        <v>220.25</v>
      </c>
      <c r="IX91" s="2">
        <v>37.042000000000002</v>
      </c>
      <c r="IY91" s="2">
        <v>40.395699851981099</v>
      </c>
      <c r="IZ91" s="2">
        <v>8.6607650776591195E-3</v>
      </c>
      <c r="JA91" s="7" t="b">
        <v>0</v>
      </c>
      <c r="JB91" s="2">
        <v>50.06</v>
      </c>
      <c r="JC91" s="7" t="b">
        <v>0</v>
      </c>
      <c r="JD91" s="2">
        <v>10.01</v>
      </c>
      <c r="JE91" s="7" t="b">
        <v>0</v>
      </c>
      <c r="JF91" s="2">
        <v>60.07</v>
      </c>
      <c r="JG91" s="7" t="b">
        <v>0</v>
      </c>
      <c r="JH91" s="2">
        <v>40.04</v>
      </c>
      <c r="JI91" s="7" t="b">
        <v>0</v>
      </c>
      <c r="JJ91" s="2">
        <v>40.049999999999997</v>
      </c>
      <c r="JK91" s="7" t="b">
        <v>0</v>
      </c>
      <c r="JL91" s="2">
        <v>40.049999999999997</v>
      </c>
      <c r="JM91" s="7" t="b">
        <v>0</v>
      </c>
      <c r="JN91" s="2">
        <v>50.06</v>
      </c>
      <c r="JO91" s="7" t="b">
        <v>0</v>
      </c>
      <c r="JP91" s="2">
        <v>30.03</v>
      </c>
      <c r="JQ91" s="7" t="b">
        <v>0</v>
      </c>
      <c r="JR91" s="2">
        <v>20.02</v>
      </c>
      <c r="JS91" s="7" t="b">
        <v>0</v>
      </c>
      <c r="JT91" s="2">
        <v>30.03</v>
      </c>
      <c r="JU91" s="4">
        <v>4.0039999999999996</v>
      </c>
      <c r="JV91" s="4">
        <v>174.80147469502501</v>
      </c>
      <c r="JW91" s="4">
        <v>4.31418312267858E-3</v>
      </c>
      <c r="JX91" s="1" t="b">
        <v>0</v>
      </c>
      <c r="JY91" s="4">
        <v>0</v>
      </c>
      <c r="JZ91" s="1" t="b">
        <v>0</v>
      </c>
      <c r="KA91" s="4">
        <v>0</v>
      </c>
      <c r="KB91" s="1" t="b">
        <v>0</v>
      </c>
      <c r="KC91" s="4">
        <v>0</v>
      </c>
      <c r="KD91" s="1" t="b">
        <v>0</v>
      </c>
      <c r="KE91" s="4">
        <v>10.01</v>
      </c>
      <c r="KF91" s="1" t="b">
        <v>0</v>
      </c>
      <c r="KG91" s="4">
        <v>0</v>
      </c>
      <c r="KH91" s="1" t="b">
        <v>0</v>
      </c>
      <c r="KI91" s="4">
        <v>0</v>
      </c>
      <c r="KJ91" s="1" t="b">
        <v>0</v>
      </c>
      <c r="KK91" s="4">
        <v>20.02</v>
      </c>
      <c r="KL91" s="1" t="b">
        <v>0</v>
      </c>
      <c r="KM91" s="4">
        <v>0</v>
      </c>
      <c r="KN91" s="1" t="b">
        <v>0</v>
      </c>
      <c r="KO91" s="4">
        <v>10.01</v>
      </c>
      <c r="KP91" s="1" t="b">
        <v>0</v>
      </c>
      <c r="KQ91" s="4">
        <v>0</v>
      </c>
      <c r="KR91" s="2">
        <v>36.040999999999997</v>
      </c>
      <c r="KS91" s="2">
        <v>78.7929092825905</v>
      </c>
      <c r="KT91" s="2">
        <v>5.0609915835770304E-3</v>
      </c>
      <c r="KU91" s="7" t="b">
        <v>0</v>
      </c>
      <c r="KV91" s="2">
        <v>60.07</v>
      </c>
      <c r="KW91" s="7" t="b">
        <v>0</v>
      </c>
      <c r="KX91" s="2">
        <v>40.049999999999997</v>
      </c>
      <c r="KY91" s="7" t="b">
        <v>0</v>
      </c>
      <c r="KZ91" s="2">
        <v>100.12</v>
      </c>
      <c r="LA91" s="7" t="b">
        <v>0</v>
      </c>
      <c r="LB91" s="2">
        <v>10.01</v>
      </c>
      <c r="LC91" s="7" t="b">
        <v>0</v>
      </c>
      <c r="LD91" s="2">
        <v>50.06</v>
      </c>
      <c r="LE91" s="7" t="b">
        <v>0</v>
      </c>
      <c r="LF91" s="2">
        <v>30.03</v>
      </c>
      <c r="LG91" s="7" t="b">
        <v>0</v>
      </c>
      <c r="LH91" s="2">
        <v>10.01</v>
      </c>
      <c r="LI91" s="7" t="b">
        <v>0</v>
      </c>
      <c r="LJ91" s="2">
        <v>20.02</v>
      </c>
      <c r="LK91" s="7" t="b">
        <v>0</v>
      </c>
      <c r="LL91" s="2">
        <v>30.03</v>
      </c>
      <c r="LM91" s="7" t="b">
        <v>0</v>
      </c>
      <c r="LN91" s="2">
        <v>10.01</v>
      </c>
      <c r="LO91" s="4">
        <v>8.0079999999999991</v>
      </c>
      <c r="LP91" s="4">
        <v>129.09944487358101</v>
      </c>
      <c r="LQ91" s="4">
        <v>5.1227695585764899E-3</v>
      </c>
      <c r="LR91" s="1" t="b">
        <v>0</v>
      </c>
      <c r="LS91" s="4">
        <v>20.02</v>
      </c>
      <c r="LT91" s="1" t="b">
        <v>0</v>
      </c>
      <c r="LU91" s="4">
        <v>0</v>
      </c>
      <c r="LV91" s="1" t="b">
        <v>0</v>
      </c>
      <c r="LW91" s="4">
        <v>20.02</v>
      </c>
      <c r="LX91" s="1" t="b">
        <v>0</v>
      </c>
      <c r="LY91" s="4">
        <v>20.02</v>
      </c>
      <c r="LZ91" s="1" t="b">
        <v>0</v>
      </c>
      <c r="MA91" s="4">
        <v>0</v>
      </c>
      <c r="MB91" s="1" t="b">
        <v>0</v>
      </c>
      <c r="MC91" s="4">
        <v>0</v>
      </c>
      <c r="MD91" s="1" t="b">
        <v>0</v>
      </c>
      <c r="ME91" s="4">
        <v>0</v>
      </c>
      <c r="MF91" s="1" t="b">
        <v>0</v>
      </c>
      <c r="MG91" s="4">
        <v>20.02</v>
      </c>
      <c r="MH91" s="1" t="b">
        <v>0</v>
      </c>
      <c r="MI91" s="4">
        <v>0</v>
      </c>
      <c r="MJ91" s="1" t="b">
        <v>0</v>
      </c>
      <c r="MK91" s="4">
        <v>0</v>
      </c>
    </row>
    <row r="92" spans="1:349" x14ac:dyDescent="0.25">
      <c r="A92" s="1"/>
      <c r="B92" s="1" t="b">
        <v>0</v>
      </c>
      <c r="C92" s="1" t="s">
        <v>204</v>
      </c>
      <c r="D92" s="6">
        <v>43420.708090277803</v>
      </c>
      <c r="E92" s="3" t="s">
        <v>34</v>
      </c>
      <c r="F92" s="4"/>
      <c r="G92" s="1" t="s">
        <v>68</v>
      </c>
      <c r="H92" s="2">
        <v>60396.576000000001</v>
      </c>
      <c r="I92" s="2">
        <v>1.8331951751533899</v>
      </c>
      <c r="J92" s="2">
        <v>285.42793718679002</v>
      </c>
      <c r="K92" s="7" t="b">
        <v>0</v>
      </c>
      <c r="L92" s="2">
        <v>59011.59</v>
      </c>
      <c r="M92" s="7" t="b">
        <v>0</v>
      </c>
      <c r="N92" s="2">
        <v>59935.86</v>
      </c>
      <c r="O92" s="7" t="b">
        <v>0</v>
      </c>
      <c r="P92" s="2">
        <v>59303.72</v>
      </c>
      <c r="Q92" s="7" t="b">
        <v>0</v>
      </c>
      <c r="R92" s="2">
        <v>61554.23</v>
      </c>
      <c r="S92" s="7" t="b">
        <v>0</v>
      </c>
      <c r="T92" s="2">
        <v>62155.77</v>
      </c>
      <c r="U92" s="7" t="b">
        <v>0</v>
      </c>
      <c r="V92" s="2">
        <v>60669.82</v>
      </c>
      <c r="W92" s="7" t="b">
        <v>0</v>
      </c>
      <c r="X92" s="2">
        <v>61133.04</v>
      </c>
      <c r="Y92" s="7" t="b">
        <v>0</v>
      </c>
      <c r="Z92" s="2">
        <v>60077.34</v>
      </c>
      <c r="AA92" s="7" t="b">
        <v>0</v>
      </c>
      <c r="AB92" s="2">
        <v>58982.73</v>
      </c>
      <c r="AC92" s="7" t="b">
        <v>0</v>
      </c>
      <c r="AD92" s="2">
        <v>61141.66</v>
      </c>
      <c r="AE92" s="4">
        <v>965521.19900000002</v>
      </c>
      <c r="AF92" s="4">
        <v>0.46804457700685898</v>
      </c>
      <c r="AG92" s="4">
        <v>343.46247764641203</v>
      </c>
      <c r="AH92" s="1" t="b">
        <v>0</v>
      </c>
      <c r="AI92" s="4">
        <v>968833.37</v>
      </c>
      <c r="AJ92" s="1" t="b">
        <v>0</v>
      </c>
      <c r="AK92" s="4">
        <v>962070.67</v>
      </c>
      <c r="AL92" s="1" t="b">
        <v>0</v>
      </c>
      <c r="AM92" s="4">
        <v>966626.53</v>
      </c>
      <c r="AN92" s="1" t="b">
        <v>0</v>
      </c>
      <c r="AO92" s="4">
        <v>963261.84</v>
      </c>
      <c r="AP92" s="1" t="b">
        <v>0</v>
      </c>
      <c r="AQ92" s="4">
        <v>963414.92</v>
      </c>
      <c r="AR92" s="1" t="b">
        <v>0</v>
      </c>
      <c r="AS92" s="4">
        <v>965847.53</v>
      </c>
      <c r="AT92" s="1" t="b">
        <v>0</v>
      </c>
      <c r="AU92" s="4">
        <v>974903.89</v>
      </c>
      <c r="AV92" s="1" t="b">
        <v>0</v>
      </c>
      <c r="AW92" s="4">
        <v>966983.69</v>
      </c>
      <c r="AX92" s="1" t="b">
        <v>0</v>
      </c>
      <c r="AY92" s="4">
        <v>957783.18</v>
      </c>
      <c r="AZ92" s="1" t="b">
        <v>0</v>
      </c>
      <c r="BA92" s="4">
        <v>965486.37</v>
      </c>
      <c r="BB92" s="2">
        <v>4497935.7779999999</v>
      </c>
      <c r="BC92" s="2">
        <v>0.69423368366990101</v>
      </c>
      <c r="BD92" s="2">
        <v>0.56352814719214395</v>
      </c>
      <c r="BE92" s="7" t="b">
        <v>0</v>
      </c>
      <c r="BF92" s="2">
        <v>4442261.4800000004</v>
      </c>
      <c r="BG92" s="7" t="b">
        <v>0</v>
      </c>
      <c r="BH92" s="2">
        <v>4498666.01</v>
      </c>
      <c r="BI92" s="7" t="b">
        <v>0</v>
      </c>
      <c r="BJ92" s="2">
        <v>4475677.08</v>
      </c>
      <c r="BK92" s="7" t="b">
        <v>0</v>
      </c>
      <c r="BL92" s="2">
        <v>4512556.7699999996</v>
      </c>
      <c r="BM92" s="7" t="b">
        <v>0</v>
      </c>
      <c r="BN92" s="2">
        <v>4512131.66</v>
      </c>
      <c r="BO92" s="7" t="b">
        <v>0</v>
      </c>
      <c r="BP92" s="2">
        <v>4475316.88</v>
      </c>
      <c r="BQ92" s="7" t="b">
        <v>0</v>
      </c>
      <c r="BR92" s="2">
        <v>4497146.05</v>
      </c>
      <c r="BS92" s="7" t="b">
        <v>0</v>
      </c>
      <c r="BT92" s="2">
        <v>4516339.1500000004</v>
      </c>
      <c r="BU92" s="7" t="b">
        <v>0</v>
      </c>
      <c r="BV92" s="2">
        <v>4489357.17</v>
      </c>
      <c r="BW92" s="7" t="b">
        <v>0</v>
      </c>
      <c r="BX92" s="2">
        <v>4559905.53</v>
      </c>
      <c r="BY92" s="4">
        <v>75785.759999999995</v>
      </c>
      <c r="BZ92" s="4">
        <v>1.60153637942211</v>
      </c>
      <c r="CA92" s="4" t="s">
        <v>41</v>
      </c>
      <c r="CB92" s="1" t="b">
        <v>0</v>
      </c>
      <c r="CC92" s="4">
        <v>75602.89</v>
      </c>
      <c r="CD92" s="1" t="b">
        <v>0</v>
      </c>
      <c r="CE92" s="4">
        <v>73864.25</v>
      </c>
      <c r="CF92" s="1" t="b">
        <v>0</v>
      </c>
      <c r="CG92" s="4">
        <v>75733.91</v>
      </c>
      <c r="CH92" s="1" t="b">
        <v>0</v>
      </c>
      <c r="CI92" s="4">
        <v>77000.679999999993</v>
      </c>
      <c r="CJ92" s="1" t="b">
        <v>0</v>
      </c>
      <c r="CK92" s="4">
        <v>75864.02</v>
      </c>
      <c r="CL92" s="1" t="b">
        <v>0</v>
      </c>
      <c r="CM92" s="4">
        <v>77376.399999999994</v>
      </c>
      <c r="CN92" s="1" t="b">
        <v>0</v>
      </c>
      <c r="CO92" s="4">
        <v>75553.740000000005</v>
      </c>
      <c r="CP92" s="1" t="b">
        <v>0</v>
      </c>
      <c r="CQ92" s="4">
        <v>74105.759999999995</v>
      </c>
      <c r="CR92" s="1" t="b">
        <v>0</v>
      </c>
      <c r="CS92" s="4">
        <v>75393.06</v>
      </c>
      <c r="CT92" s="1" t="b">
        <v>0</v>
      </c>
      <c r="CU92" s="4">
        <v>77362.89</v>
      </c>
      <c r="CV92" s="2">
        <v>28438.936000000002</v>
      </c>
      <c r="CW92" s="2">
        <v>2.2793815614008301</v>
      </c>
      <c r="CX92" s="2" t="s">
        <v>41</v>
      </c>
      <c r="CY92" s="7" t="b">
        <v>0</v>
      </c>
      <c r="CZ92" s="2">
        <v>29788.77</v>
      </c>
      <c r="DA92" s="2">
        <v>28003.8</v>
      </c>
      <c r="DB92" s="2">
        <v>27782.94</v>
      </c>
      <c r="DC92" s="2">
        <v>28875.73</v>
      </c>
      <c r="DD92" s="2">
        <v>28906.79</v>
      </c>
      <c r="DE92" s="2">
        <v>28415</v>
      </c>
      <c r="DF92" s="2">
        <v>28123.96</v>
      </c>
      <c r="DG92" s="2">
        <v>28534.82</v>
      </c>
      <c r="DH92" s="2">
        <v>28424.85</v>
      </c>
      <c r="DI92" s="2">
        <v>27532.7</v>
      </c>
      <c r="DJ92" s="4">
        <v>863</v>
      </c>
      <c r="DK92" s="4">
        <v>17.532873123695101</v>
      </c>
      <c r="DL92" s="4">
        <v>4.5492625064052199E-3</v>
      </c>
      <c r="DM92" s="1" t="b">
        <v>0</v>
      </c>
      <c r="DN92" s="4">
        <v>921.06</v>
      </c>
      <c r="DO92" s="4">
        <v>881.02</v>
      </c>
      <c r="DP92" s="4">
        <v>1081.25</v>
      </c>
      <c r="DQ92" s="4">
        <v>961.13</v>
      </c>
      <c r="DR92" s="4">
        <v>911.06</v>
      </c>
      <c r="DS92" s="4">
        <v>1031.2</v>
      </c>
      <c r="DT92" s="4">
        <v>760.88</v>
      </c>
      <c r="DU92" s="4">
        <v>710.82</v>
      </c>
      <c r="DV92" s="4">
        <v>780.91</v>
      </c>
      <c r="DW92" s="4">
        <v>590.66999999999996</v>
      </c>
      <c r="DX92" s="2">
        <v>76561.671000000002</v>
      </c>
      <c r="DY92" s="2">
        <v>1.17626492731906</v>
      </c>
      <c r="DZ92" s="2">
        <v>3.4619185975330198</v>
      </c>
      <c r="EA92" s="7" t="b">
        <v>0</v>
      </c>
      <c r="EB92" s="2">
        <v>76979.87</v>
      </c>
      <c r="EC92" s="2">
        <v>74397.52</v>
      </c>
      <c r="ED92" s="2">
        <v>77131.75</v>
      </c>
      <c r="EE92" s="2">
        <v>75955.87</v>
      </c>
      <c r="EF92" s="2">
        <v>77464.22</v>
      </c>
      <c r="EG92" s="2">
        <v>76277.75</v>
      </c>
      <c r="EH92" s="2">
        <v>77275.990000000005</v>
      </c>
      <c r="EI92" s="2">
        <v>76378.37</v>
      </c>
      <c r="EJ92" s="2">
        <v>77112.2</v>
      </c>
      <c r="EK92" s="2">
        <v>76643.17</v>
      </c>
      <c r="EL92" s="4">
        <v>116395.091</v>
      </c>
      <c r="EM92" s="4">
        <v>1.5266251333095799</v>
      </c>
      <c r="EN92" s="4">
        <v>0.94126906018149903</v>
      </c>
      <c r="EO92" s="1" t="b">
        <v>0</v>
      </c>
      <c r="EP92" s="4">
        <v>116871.42</v>
      </c>
      <c r="EQ92" s="4">
        <v>116385.76</v>
      </c>
      <c r="ER92" s="4">
        <v>116516.87</v>
      </c>
      <c r="ES92" s="4">
        <v>117132.33</v>
      </c>
      <c r="ET92" s="4">
        <v>114561.46</v>
      </c>
      <c r="EU92" s="4">
        <v>118796.6</v>
      </c>
      <c r="EV92" s="4">
        <v>119301.24</v>
      </c>
      <c r="EW92" s="4">
        <v>116022.57</v>
      </c>
      <c r="EX92" s="4">
        <v>114422.34</v>
      </c>
      <c r="EY92" s="4">
        <v>113940.32</v>
      </c>
      <c r="EZ92" s="2">
        <v>839.97900000000004</v>
      </c>
      <c r="FA92" s="2">
        <v>16.898721072695501</v>
      </c>
      <c r="FB92" s="2" t="s">
        <v>41</v>
      </c>
      <c r="FC92" s="7" t="b">
        <v>0</v>
      </c>
      <c r="FD92" s="2">
        <v>1011.2</v>
      </c>
      <c r="FE92" s="2">
        <v>921.06</v>
      </c>
      <c r="FF92" s="2">
        <v>1021.21</v>
      </c>
      <c r="FG92" s="2">
        <v>750.86</v>
      </c>
      <c r="FH92" s="2">
        <v>760.88</v>
      </c>
      <c r="FI92" s="2">
        <v>660.76</v>
      </c>
      <c r="FJ92" s="2">
        <v>830.97</v>
      </c>
      <c r="FK92" s="2">
        <v>770.89</v>
      </c>
      <c r="FL92" s="2">
        <v>660.77</v>
      </c>
      <c r="FM92" s="2">
        <v>1011.19</v>
      </c>
      <c r="FN92" s="4">
        <v>209.24199999999999</v>
      </c>
      <c r="FO92" s="4">
        <v>27.849753560280099</v>
      </c>
      <c r="FP92" s="4">
        <v>2.7044607004535698E-3</v>
      </c>
      <c r="FQ92" s="1" t="b">
        <v>0</v>
      </c>
      <c r="FR92" s="4">
        <v>130.15</v>
      </c>
      <c r="FS92" s="4">
        <v>230.26</v>
      </c>
      <c r="FT92" s="4">
        <v>180.21</v>
      </c>
      <c r="FU92" s="4">
        <v>190.22</v>
      </c>
      <c r="FV92" s="4">
        <v>260.3</v>
      </c>
      <c r="FW92" s="4">
        <v>140.16</v>
      </c>
      <c r="FX92" s="4">
        <v>250.3</v>
      </c>
      <c r="FY92" s="4">
        <v>280.33</v>
      </c>
      <c r="FZ92" s="4">
        <v>280.32</v>
      </c>
      <c r="GA92" s="4">
        <v>150.16999999999999</v>
      </c>
      <c r="GB92" s="2">
        <v>3635.5650000000001</v>
      </c>
      <c r="GC92" s="2">
        <v>7.35378564463893</v>
      </c>
      <c r="GD92" s="2" t="s">
        <v>41</v>
      </c>
      <c r="GE92" s="7" t="b">
        <v>0</v>
      </c>
      <c r="GF92" s="2">
        <v>3484.34</v>
      </c>
      <c r="GG92" s="2">
        <v>3814.85</v>
      </c>
      <c r="GH92" s="2">
        <v>3294.07</v>
      </c>
      <c r="GI92" s="2">
        <v>3384.19</v>
      </c>
      <c r="GJ92" s="2">
        <v>3304.1</v>
      </c>
      <c r="GK92" s="2">
        <v>3654.58</v>
      </c>
      <c r="GL92" s="2">
        <v>3974.97</v>
      </c>
      <c r="GM92" s="2">
        <v>4055.15</v>
      </c>
      <c r="GN92" s="2">
        <v>3694.69</v>
      </c>
      <c r="GO92" s="2">
        <v>3694.71</v>
      </c>
      <c r="GP92" s="4">
        <v>7931.1350000000002</v>
      </c>
      <c r="GQ92" s="4">
        <v>4.4264329314641602</v>
      </c>
      <c r="GR92" s="4">
        <v>7.5697130286773606E-2</v>
      </c>
      <c r="GS92" s="1" t="b">
        <v>0</v>
      </c>
      <c r="GT92" s="4">
        <v>8131.58</v>
      </c>
      <c r="GU92" s="4">
        <v>7480.25</v>
      </c>
      <c r="GV92" s="4">
        <v>7680.72</v>
      </c>
      <c r="GW92" s="4">
        <v>7640.69</v>
      </c>
      <c r="GX92" s="4">
        <v>8221.48</v>
      </c>
      <c r="GY92" s="4">
        <v>8151.46</v>
      </c>
      <c r="GZ92" s="4">
        <v>8191.55</v>
      </c>
      <c r="HA92" s="4">
        <v>8412.0300000000007</v>
      </c>
      <c r="HB92" s="4">
        <v>7400.25</v>
      </c>
      <c r="HC92" s="4">
        <v>8001.34</v>
      </c>
      <c r="HD92" s="2">
        <v>2014.4069999999999</v>
      </c>
      <c r="HE92" s="2">
        <v>10.849007199074499</v>
      </c>
      <c r="HF92" s="2">
        <v>0.13797897342141499</v>
      </c>
      <c r="HG92" s="7" t="b">
        <v>0</v>
      </c>
      <c r="HH92" s="2">
        <v>2032.45</v>
      </c>
      <c r="HI92" s="7" t="b">
        <v>0</v>
      </c>
      <c r="HJ92" s="2">
        <v>1962.36</v>
      </c>
      <c r="HK92" s="7" t="b">
        <v>0</v>
      </c>
      <c r="HL92" s="2">
        <v>1722.07</v>
      </c>
      <c r="HM92" s="7" t="b">
        <v>0</v>
      </c>
      <c r="HN92" s="2">
        <v>1782.11</v>
      </c>
      <c r="HO92" s="7" t="b">
        <v>0</v>
      </c>
      <c r="HP92" s="2">
        <v>2392.9</v>
      </c>
      <c r="HQ92" s="7" t="b">
        <v>0</v>
      </c>
      <c r="HR92" s="2">
        <v>2332.8200000000002</v>
      </c>
      <c r="HS92" s="7" t="b">
        <v>0</v>
      </c>
      <c r="HT92" s="2">
        <v>2012.4</v>
      </c>
      <c r="HU92" s="7" t="b">
        <v>0</v>
      </c>
      <c r="HV92" s="2">
        <v>1832.15</v>
      </c>
      <c r="HW92" s="7" t="b">
        <v>0</v>
      </c>
      <c r="HX92" s="2">
        <v>2102.48</v>
      </c>
      <c r="HY92" s="7" t="b">
        <v>0</v>
      </c>
      <c r="HZ92" s="2">
        <v>1972.33</v>
      </c>
      <c r="IA92" s="4">
        <v>1803.1469999999999</v>
      </c>
      <c r="IB92" s="4">
        <v>9.2039294673479493</v>
      </c>
      <c r="IC92" s="4">
        <v>0.13937986289200599</v>
      </c>
      <c r="ID92" s="1" t="b">
        <v>0</v>
      </c>
      <c r="IE92" s="4">
        <v>1551.85</v>
      </c>
      <c r="IF92" s="1" t="b">
        <v>0</v>
      </c>
      <c r="IG92" s="4">
        <v>1912.33</v>
      </c>
      <c r="IH92" s="1" t="b">
        <v>0</v>
      </c>
      <c r="II92" s="4">
        <v>1782.12</v>
      </c>
      <c r="IJ92" s="1" t="b">
        <v>0</v>
      </c>
      <c r="IK92" s="4">
        <v>1772.09</v>
      </c>
      <c r="IL92" s="1" t="b">
        <v>0</v>
      </c>
      <c r="IM92" s="4">
        <v>2102.5100000000002</v>
      </c>
      <c r="IN92" s="1" t="b">
        <v>0</v>
      </c>
      <c r="IO92" s="4">
        <v>1752.11</v>
      </c>
      <c r="IP92" s="1" t="b">
        <v>0</v>
      </c>
      <c r="IQ92" s="4">
        <v>1722.02</v>
      </c>
      <c r="IR92" s="1" t="b">
        <v>0</v>
      </c>
      <c r="IS92" s="4">
        <v>2022.38</v>
      </c>
      <c r="IT92" s="1" t="b">
        <v>0</v>
      </c>
      <c r="IU92" s="4">
        <v>1651.97</v>
      </c>
      <c r="IV92" s="1" t="b">
        <v>0</v>
      </c>
      <c r="IW92" s="4">
        <v>1762.09</v>
      </c>
      <c r="IX92" s="2">
        <v>334.38900000000001</v>
      </c>
      <c r="IY92" s="2">
        <v>22.0559140121795</v>
      </c>
      <c r="IZ92" s="2">
        <v>7.8183266928172304E-2</v>
      </c>
      <c r="JA92" s="7" t="b">
        <v>0</v>
      </c>
      <c r="JB92" s="2">
        <v>380.43</v>
      </c>
      <c r="JC92" s="7" t="b">
        <v>0</v>
      </c>
      <c r="JD92" s="2">
        <v>220.26</v>
      </c>
      <c r="JE92" s="7" t="b">
        <v>0</v>
      </c>
      <c r="JF92" s="2">
        <v>330.39</v>
      </c>
      <c r="JG92" s="7" t="b">
        <v>0</v>
      </c>
      <c r="JH92" s="2">
        <v>330.38</v>
      </c>
      <c r="JI92" s="7" t="b">
        <v>0</v>
      </c>
      <c r="JJ92" s="2">
        <v>330.38</v>
      </c>
      <c r="JK92" s="7" t="b">
        <v>0</v>
      </c>
      <c r="JL92" s="2">
        <v>460.55</v>
      </c>
      <c r="JM92" s="7" t="b">
        <v>0</v>
      </c>
      <c r="JN92" s="2">
        <v>400.47</v>
      </c>
      <c r="JO92" s="7" t="b">
        <v>0</v>
      </c>
      <c r="JP92" s="2">
        <v>220.26</v>
      </c>
      <c r="JQ92" s="7" t="b">
        <v>0</v>
      </c>
      <c r="JR92" s="2">
        <v>350.4</v>
      </c>
      <c r="JS92" s="7" t="b">
        <v>0</v>
      </c>
      <c r="JT92" s="2">
        <v>320.37</v>
      </c>
      <c r="JU92" s="4">
        <v>71.081999999999994</v>
      </c>
      <c r="JV92" s="4">
        <v>48.088338149011101</v>
      </c>
      <c r="JW92" s="4">
        <v>7.6588602578980702E-2</v>
      </c>
      <c r="JX92" s="1" t="b">
        <v>0</v>
      </c>
      <c r="JY92" s="4">
        <v>60.07</v>
      </c>
      <c r="JZ92" s="1" t="b">
        <v>0</v>
      </c>
      <c r="KA92" s="4">
        <v>110.13</v>
      </c>
      <c r="KB92" s="1" t="b">
        <v>0</v>
      </c>
      <c r="KC92" s="4">
        <v>60.07</v>
      </c>
      <c r="KD92" s="1" t="b">
        <v>0</v>
      </c>
      <c r="KE92" s="4">
        <v>50.05</v>
      </c>
      <c r="KF92" s="1" t="b">
        <v>0</v>
      </c>
      <c r="KG92" s="4">
        <v>50.06</v>
      </c>
      <c r="KH92" s="1" t="b">
        <v>0</v>
      </c>
      <c r="KI92" s="4">
        <v>140.16999999999999</v>
      </c>
      <c r="KJ92" s="1" t="b">
        <v>0</v>
      </c>
      <c r="KK92" s="4">
        <v>60.07</v>
      </c>
      <c r="KL92" s="1" t="b">
        <v>0</v>
      </c>
      <c r="KM92" s="4">
        <v>30.03</v>
      </c>
      <c r="KN92" s="1" t="b">
        <v>0</v>
      </c>
      <c r="KO92" s="4">
        <v>50.06</v>
      </c>
      <c r="KP92" s="1" t="b">
        <v>0</v>
      </c>
      <c r="KQ92" s="4">
        <v>100.11</v>
      </c>
      <c r="KR92" s="2">
        <v>525.60500000000002</v>
      </c>
      <c r="KS92" s="2">
        <v>17.207405287341398</v>
      </c>
      <c r="KT92" s="2">
        <v>7.3807121924641603E-2</v>
      </c>
      <c r="KU92" s="7" t="b">
        <v>0</v>
      </c>
      <c r="KV92" s="2">
        <v>490.57</v>
      </c>
      <c r="KW92" s="7" t="b">
        <v>0</v>
      </c>
      <c r="KX92" s="2">
        <v>510.59</v>
      </c>
      <c r="KY92" s="7" t="b">
        <v>0</v>
      </c>
      <c r="KZ92" s="2">
        <v>560.64</v>
      </c>
      <c r="LA92" s="7" t="b">
        <v>0</v>
      </c>
      <c r="LB92" s="2">
        <v>550.64</v>
      </c>
      <c r="LC92" s="7" t="b">
        <v>0</v>
      </c>
      <c r="LD92" s="2">
        <v>470.54</v>
      </c>
      <c r="LE92" s="7" t="b">
        <v>0</v>
      </c>
      <c r="LF92" s="2">
        <v>690.79</v>
      </c>
      <c r="LG92" s="7" t="b">
        <v>0</v>
      </c>
      <c r="LH92" s="2">
        <v>650.75</v>
      </c>
      <c r="LI92" s="7" t="b">
        <v>0</v>
      </c>
      <c r="LJ92" s="2">
        <v>390.44</v>
      </c>
      <c r="LK92" s="7" t="b">
        <v>0</v>
      </c>
      <c r="LL92" s="2">
        <v>470.55</v>
      </c>
      <c r="LM92" s="7" t="b">
        <v>0</v>
      </c>
      <c r="LN92" s="2">
        <v>470.54</v>
      </c>
      <c r="LO92" s="4">
        <v>112.128</v>
      </c>
      <c r="LP92" s="4">
        <v>34.658864747043303</v>
      </c>
      <c r="LQ92" s="4">
        <v>7.1729009123884094E-2</v>
      </c>
      <c r="LR92" s="1" t="b">
        <v>0</v>
      </c>
      <c r="LS92" s="4">
        <v>120.13</v>
      </c>
      <c r="LT92" s="1" t="b">
        <v>0</v>
      </c>
      <c r="LU92" s="4">
        <v>160.19</v>
      </c>
      <c r="LV92" s="1" t="b">
        <v>0</v>
      </c>
      <c r="LW92" s="4">
        <v>90.1</v>
      </c>
      <c r="LX92" s="1" t="b">
        <v>0</v>
      </c>
      <c r="LY92" s="4">
        <v>130.15</v>
      </c>
      <c r="LZ92" s="1" t="b">
        <v>0</v>
      </c>
      <c r="MA92" s="4">
        <v>100.11</v>
      </c>
      <c r="MB92" s="1" t="b">
        <v>0</v>
      </c>
      <c r="MC92" s="4">
        <v>130.15</v>
      </c>
      <c r="MD92" s="1" t="b">
        <v>0</v>
      </c>
      <c r="ME92" s="4">
        <v>70.08</v>
      </c>
      <c r="MF92" s="1" t="b">
        <v>0</v>
      </c>
      <c r="MG92" s="4">
        <v>70.08</v>
      </c>
      <c r="MH92" s="1" t="b">
        <v>0</v>
      </c>
      <c r="MI92" s="4">
        <v>70.08</v>
      </c>
      <c r="MJ92" s="1" t="b">
        <v>0</v>
      </c>
      <c r="MK92" s="4">
        <v>180.21</v>
      </c>
    </row>
    <row r="93" spans="1:349" x14ac:dyDescent="0.25">
      <c r="A93" s="1"/>
      <c r="B93" s="1" t="b">
        <v>0</v>
      </c>
      <c r="C93" s="1" t="s">
        <v>164</v>
      </c>
      <c r="D93" s="6">
        <v>43420.711712962999</v>
      </c>
      <c r="E93" s="3" t="s">
        <v>34</v>
      </c>
      <c r="F93" s="4"/>
      <c r="G93" s="1" t="s">
        <v>186</v>
      </c>
      <c r="H93" s="2">
        <v>28762.21</v>
      </c>
      <c r="I93" s="2">
        <v>1.65354564999181</v>
      </c>
      <c r="J93" s="2">
        <v>126.301274981546</v>
      </c>
      <c r="K93" s="7" t="b">
        <v>0</v>
      </c>
      <c r="L93" s="2">
        <v>28735.599999999999</v>
      </c>
      <c r="M93" s="7" t="b">
        <v>0</v>
      </c>
      <c r="N93" s="2">
        <v>29045.93</v>
      </c>
      <c r="O93" s="7" t="b">
        <v>0</v>
      </c>
      <c r="P93" s="2">
        <v>28845.34</v>
      </c>
      <c r="Q93" s="7" t="b">
        <v>0</v>
      </c>
      <c r="R93" s="2">
        <v>28223.33</v>
      </c>
      <c r="S93" s="7" t="b">
        <v>0</v>
      </c>
      <c r="T93" s="2">
        <v>28815.31</v>
      </c>
      <c r="U93" s="7" t="b">
        <v>0</v>
      </c>
      <c r="V93" s="2">
        <v>29376.92</v>
      </c>
      <c r="W93" s="7" t="b">
        <v>0</v>
      </c>
      <c r="X93" s="2">
        <v>29327.11</v>
      </c>
      <c r="Y93" s="7" t="b">
        <v>0</v>
      </c>
      <c r="Z93" s="2">
        <v>29026.15</v>
      </c>
      <c r="AA93" s="7" t="b">
        <v>0</v>
      </c>
      <c r="AB93" s="2">
        <v>28263.77</v>
      </c>
      <c r="AC93" s="7" t="b">
        <v>0</v>
      </c>
      <c r="AD93" s="2">
        <v>27962.639999999999</v>
      </c>
      <c r="AE93" s="4">
        <v>464755.95899999997</v>
      </c>
      <c r="AF93" s="4">
        <v>0.89238794500152996</v>
      </c>
      <c r="AG93" s="4">
        <v>155.170063039821</v>
      </c>
      <c r="AH93" s="1" t="b">
        <v>0</v>
      </c>
      <c r="AI93" s="4">
        <v>465159.95</v>
      </c>
      <c r="AJ93" s="1" t="b">
        <v>0</v>
      </c>
      <c r="AK93" s="4">
        <v>465571.19</v>
      </c>
      <c r="AL93" s="1" t="b">
        <v>0</v>
      </c>
      <c r="AM93" s="4">
        <v>460809.52</v>
      </c>
      <c r="AN93" s="1" t="b">
        <v>0</v>
      </c>
      <c r="AO93" s="4">
        <v>468325.97</v>
      </c>
      <c r="AP93" s="1" t="b">
        <v>0</v>
      </c>
      <c r="AQ93" s="4">
        <v>461637.23</v>
      </c>
      <c r="AR93" s="1" t="b">
        <v>0</v>
      </c>
      <c r="AS93" s="4">
        <v>458212.91</v>
      </c>
      <c r="AT93" s="1" t="b">
        <v>0</v>
      </c>
      <c r="AU93" s="4">
        <v>464191.89</v>
      </c>
      <c r="AV93" s="1" t="b">
        <v>0</v>
      </c>
      <c r="AW93" s="4">
        <v>467393.81</v>
      </c>
      <c r="AX93" s="1" t="b">
        <v>0</v>
      </c>
      <c r="AY93" s="4">
        <v>472770.75</v>
      </c>
      <c r="AZ93" s="1" t="b">
        <v>0</v>
      </c>
      <c r="BA93" s="4">
        <v>463486.37</v>
      </c>
      <c r="BB93" s="2">
        <v>4614165.0350000001</v>
      </c>
      <c r="BC93" s="2">
        <v>0.47564924778687501</v>
      </c>
      <c r="BD93" s="2">
        <v>2.1852614159697801</v>
      </c>
      <c r="BE93" s="7" t="b">
        <v>0</v>
      </c>
      <c r="BF93" s="2">
        <v>4600918.26</v>
      </c>
      <c r="BG93" s="7" t="b">
        <v>0</v>
      </c>
      <c r="BH93" s="2">
        <v>4595907.78</v>
      </c>
      <c r="BI93" s="7" t="b">
        <v>0</v>
      </c>
      <c r="BJ93" s="2">
        <v>4614788.53</v>
      </c>
      <c r="BK93" s="7" t="b">
        <v>0</v>
      </c>
      <c r="BL93" s="2">
        <v>4596869.99</v>
      </c>
      <c r="BM93" s="7" t="b">
        <v>0</v>
      </c>
      <c r="BN93" s="2">
        <v>4596783.18</v>
      </c>
      <c r="BO93" s="7" t="b">
        <v>0</v>
      </c>
      <c r="BP93" s="2">
        <v>4592481.2300000004</v>
      </c>
      <c r="BQ93" s="7" t="b">
        <v>0</v>
      </c>
      <c r="BR93" s="2">
        <v>4651037.91</v>
      </c>
      <c r="BS93" s="7" t="b">
        <v>0</v>
      </c>
      <c r="BT93" s="2">
        <v>4613277.6500000004</v>
      </c>
      <c r="BU93" s="7" t="b">
        <v>0</v>
      </c>
      <c r="BV93" s="2">
        <v>4646138.47</v>
      </c>
      <c r="BW93" s="7" t="b">
        <v>0</v>
      </c>
      <c r="BX93" s="2">
        <v>4633447.3499999996</v>
      </c>
      <c r="BY93" s="4">
        <v>51171.42</v>
      </c>
      <c r="BZ93" s="4">
        <v>1.2995716403947299</v>
      </c>
      <c r="CA93" s="4" t="s">
        <v>41</v>
      </c>
      <c r="CB93" s="1" t="b">
        <v>0</v>
      </c>
      <c r="CC93" s="4">
        <v>51189.8</v>
      </c>
      <c r="CD93" s="1" t="b">
        <v>0</v>
      </c>
      <c r="CE93" s="4">
        <v>50478.15</v>
      </c>
      <c r="CF93" s="1" t="b">
        <v>0</v>
      </c>
      <c r="CG93" s="4">
        <v>50487.31</v>
      </c>
      <c r="CH93" s="1" t="b">
        <v>0</v>
      </c>
      <c r="CI93" s="4">
        <v>51842.93</v>
      </c>
      <c r="CJ93" s="1" t="b">
        <v>0</v>
      </c>
      <c r="CK93" s="4">
        <v>50758.5</v>
      </c>
      <c r="CL93" s="1" t="b">
        <v>0</v>
      </c>
      <c r="CM93" s="4">
        <v>51662.94</v>
      </c>
      <c r="CN93" s="1" t="b">
        <v>0</v>
      </c>
      <c r="CO93" s="4">
        <v>50236.41</v>
      </c>
      <c r="CP93" s="1" t="b">
        <v>0</v>
      </c>
      <c r="CQ93" s="4">
        <v>51160.31</v>
      </c>
      <c r="CR93" s="1" t="b">
        <v>0</v>
      </c>
      <c r="CS93" s="4">
        <v>51743.07</v>
      </c>
      <c r="CT93" s="1" t="b">
        <v>0</v>
      </c>
      <c r="CU93" s="4">
        <v>52154.78</v>
      </c>
      <c r="CV93" s="2">
        <v>19538.762999999999</v>
      </c>
      <c r="CW93" s="2">
        <v>2.43313244506616</v>
      </c>
      <c r="CX93" s="2" t="s">
        <v>41</v>
      </c>
      <c r="CY93" s="7" t="b">
        <v>0</v>
      </c>
      <c r="CZ93" s="2">
        <v>19382.330000000002</v>
      </c>
      <c r="DA93" s="2">
        <v>19763.259999999998</v>
      </c>
      <c r="DB93" s="2">
        <v>19372.490000000002</v>
      </c>
      <c r="DC93" s="2">
        <v>20204.16</v>
      </c>
      <c r="DD93" s="2">
        <v>19452.669999999998</v>
      </c>
      <c r="DE93" s="2">
        <v>18861.23</v>
      </c>
      <c r="DF93" s="2">
        <v>19452.62</v>
      </c>
      <c r="DG93" s="2">
        <v>20274.189999999999</v>
      </c>
      <c r="DH93" s="2">
        <v>18881.330000000002</v>
      </c>
      <c r="DI93" s="2">
        <v>19743.349999999999</v>
      </c>
      <c r="DJ93" s="4">
        <v>655.75400000000002</v>
      </c>
      <c r="DK93" s="4">
        <v>11.1565076324651</v>
      </c>
      <c r="DL93" s="4">
        <v>2.2523935864301298E-3</v>
      </c>
      <c r="DM93" s="1" t="b">
        <v>0</v>
      </c>
      <c r="DN93" s="4">
        <v>700.81</v>
      </c>
      <c r="DO93" s="4">
        <v>740.85</v>
      </c>
      <c r="DP93" s="4">
        <v>680.8</v>
      </c>
      <c r="DQ93" s="4">
        <v>630.73</v>
      </c>
      <c r="DR93" s="4">
        <v>650.76</v>
      </c>
      <c r="DS93" s="4">
        <v>780.91</v>
      </c>
      <c r="DT93" s="4">
        <v>530.6</v>
      </c>
      <c r="DU93" s="4">
        <v>600.67999999999995</v>
      </c>
      <c r="DV93" s="4">
        <v>600.66999999999996</v>
      </c>
      <c r="DW93" s="4">
        <v>640.73</v>
      </c>
      <c r="DX93" s="2">
        <v>8525.7389999999996</v>
      </c>
      <c r="DY93" s="2">
        <v>3.5562852282024302</v>
      </c>
      <c r="DZ93" s="2">
        <v>0.319642863965024</v>
      </c>
      <c r="EA93" s="7" t="b">
        <v>0</v>
      </c>
      <c r="EB93" s="2">
        <v>8331.58</v>
      </c>
      <c r="EC93" s="2">
        <v>8371.59</v>
      </c>
      <c r="ED93" s="2">
        <v>8151.13</v>
      </c>
      <c r="EE93" s="2">
        <v>8551.73</v>
      </c>
      <c r="EF93" s="2">
        <v>8461.4</v>
      </c>
      <c r="EG93" s="2">
        <v>9172.73</v>
      </c>
      <c r="EH93" s="2">
        <v>8772.31</v>
      </c>
      <c r="EI93" s="2">
        <v>8321.42</v>
      </c>
      <c r="EJ93" s="2">
        <v>8782.01</v>
      </c>
      <c r="EK93" s="2">
        <v>8341.49</v>
      </c>
      <c r="EL93" s="4">
        <v>56742.976000000002</v>
      </c>
      <c r="EM93" s="4">
        <v>1.42755478426003</v>
      </c>
      <c r="EN93" s="4">
        <v>0.439086274030838</v>
      </c>
      <c r="EO93" s="1" t="b">
        <v>0</v>
      </c>
      <c r="EP93" s="4">
        <v>56414.36</v>
      </c>
      <c r="EQ93" s="4">
        <v>57720.03</v>
      </c>
      <c r="ER93" s="4">
        <v>56053.55</v>
      </c>
      <c r="ES93" s="4">
        <v>57167.62</v>
      </c>
      <c r="ET93" s="4">
        <v>56123.31</v>
      </c>
      <c r="EU93" s="4">
        <v>56706.239999999998</v>
      </c>
      <c r="EV93" s="4">
        <v>58021.27</v>
      </c>
      <c r="EW93" s="4">
        <v>57509.13</v>
      </c>
      <c r="EX93" s="4">
        <v>55932.49</v>
      </c>
      <c r="EY93" s="4">
        <v>55781.760000000002</v>
      </c>
      <c r="EZ93" s="2">
        <v>521.6</v>
      </c>
      <c r="FA93" s="2">
        <v>25.422708683902499</v>
      </c>
      <c r="FB93" s="2" t="s">
        <v>41</v>
      </c>
      <c r="FC93" s="7" t="b">
        <v>0</v>
      </c>
      <c r="FD93" s="2">
        <v>400.46</v>
      </c>
      <c r="FE93" s="2">
        <v>410.47</v>
      </c>
      <c r="FF93" s="2">
        <v>430.5</v>
      </c>
      <c r="FG93" s="2">
        <v>770.88</v>
      </c>
      <c r="FH93" s="2">
        <v>610.71</v>
      </c>
      <c r="FI93" s="2">
        <v>320.36</v>
      </c>
      <c r="FJ93" s="2">
        <v>610.71</v>
      </c>
      <c r="FK93" s="2">
        <v>550.63</v>
      </c>
      <c r="FL93" s="2">
        <v>580.66999999999996</v>
      </c>
      <c r="FM93" s="2">
        <v>530.61</v>
      </c>
      <c r="FN93" s="4">
        <v>74.084999999999994</v>
      </c>
      <c r="FO93" s="4">
        <v>45.135348734557098</v>
      </c>
      <c r="FP93" s="4">
        <v>9.0592700125065599E-4</v>
      </c>
      <c r="FQ93" s="1" t="b">
        <v>0</v>
      </c>
      <c r="FR93" s="4">
        <v>70.08</v>
      </c>
      <c r="FS93" s="4">
        <v>60.07</v>
      </c>
      <c r="FT93" s="4">
        <v>130.15</v>
      </c>
      <c r="FU93" s="4">
        <v>40.049999999999997</v>
      </c>
      <c r="FV93" s="4">
        <v>20.02</v>
      </c>
      <c r="FW93" s="4">
        <v>120.14</v>
      </c>
      <c r="FX93" s="4">
        <v>80.09</v>
      </c>
      <c r="FY93" s="4">
        <v>90.1</v>
      </c>
      <c r="FZ93" s="4">
        <v>60.07</v>
      </c>
      <c r="GA93" s="4">
        <v>70.08</v>
      </c>
      <c r="GB93" s="2">
        <v>1486.7639999999999</v>
      </c>
      <c r="GC93" s="2">
        <v>9.3219853881083896</v>
      </c>
      <c r="GD93" s="2" t="s">
        <v>41</v>
      </c>
      <c r="GE93" s="7" t="b">
        <v>0</v>
      </c>
      <c r="GF93" s="2">
        <v>1551.84</v>
      </c>
      <c r="GG93" s="2">
        <v>1401.67</v>
      </c>
      <c r="GH93" s="2">
        <v>1341.56</v>
      </c>
      <c r="GI93" s="2">
        <v>1651.96</v>
      </c>
      <c r="GJ93" s="2">
        <v>1621.94</v>
      </c>
      <c r="GK93" s="2">
        <v>1311.56</v>
      </c>
      <c r="GL93" s="2">
        <v>1601.92</v>
      </c>
      <c r="GM93" s="2">
        <v>1381.64</v>
      </c>
      <c r="GN93" s="2">
        <v>1641.95</v>
      </c>
      <c r="GO93" s="2">
        <v>1361.6</v>
      </c>
      <c r="GP93" s="4">
        <v>5165.7510000000002</v>
      </c>
      <c r="GQ93" s="4">
        <v>5.1447390533968296</v>
      </c>
      <c r="GR93" s="4">
        <v>4.8221363133590399E-2</v>
      </c>
      <c r="GS93" s="1" t="b">
        <v>0</v>
      </c>
      <c r="GT93" s="4">
        <v>5347.03</v>
      </c>
      <c r="GU93" s="4">
        <v>4716.1000000000004</v>
      </c>
      <c r="GV93" s="4">
        <v>5487.14</v>
      </c>
      <c r="GW93" s="4">
        <v>5607.41</v>
      </c>
      <c r="GX93" s="4">
        <v>4956.46</v>
      </c>
      <c r="GY93" s="4">
        <v>4936.4799999999996</v>
      </c>
      <c r="GZ93" s="4">
        <v>5116.66</v>
      </c>
      <c r="HA93" s="4">
        <v>5196.84</v>
      </c>
      <c r="HB93" s="4">
        <v>5116.66</v>
      </c>
      <c r="HC93" s="4">
        <v>5176.7299999999996</v>
      </c>
      <c r="HD93" s="2">
        <v>1411.6590000000001</v>
      </c>
      <c r="HE93" s="2">
        <v>10.982403533489499</v>
      </c>
      <c r="HF93" s="2">
        <v>9.6693101067014495E-2</v>
      </c>
      <c r="HG93" s="7" t="b">
        <v>0</v>
      </c>
      <c r="HH93" s="2">
        <v>1491.75</v>
      </c>
      <c r="HI93" s="7" t="b">
        <v>0</v>
      </c>
      <c r="HJ93" s="2">
        <v>1091.28</v>
      </c>
      <c r="HK93" s="7" t="b">
        <v>0</v>
      </c>
      <c r="HL93" s="2">
        <v>1551.82</v>
      </c>
      <c r="HM93" s="7" t="b">
        <v>0</v>
      </c>
      <c r="HN93" s="2">
        <v>1501.8</v>
      </c>
      <c r="HO93" s="7" t="b">
        <v>0</v>
      </c>
      <c r="HP93" s="2">
        <v>1231.43</v>
      </c>
      <c r="HQ93" s="7" t="b">
        <v>0</v>
      </c>
      <c r="HR93" s="2">
        <v>1351.57</v>
      </c>
      <c r="HS93" s="7" t="b">
        <v>0</v>
      </c>
      <c r="HT93" s="2">
        <v>1331.58</v>
      </c>
      <c r="HU93" s="7" t="b">
        <v>0</v>
      </c>
      <c r="HV93" s="2">
        <v>1531.82</v>
      </c>
      <c r="HW93" s="7" t="b">
        <v>0</v>
      </c>
      <c r="HX93" s="2">
        <v>1501.75</v>
      </c>
      <c r="HY93" s="7" t="b">
        <v>0</v>
      </c>
      <c r="HZ93" s="2">
        <v>1531.79</v>
      </c>
      <c r="IA93" s="4">
        <v>1223.4290000000001</v>
      </c>
      <c r="IB93" s="4">
        <v>8.4686848826838492</v>
      </c>
      <c r="IC93" s="4">
        <v>9.4568754670642005E-2</v>
      </c>
      <c r="ID93" s="1" t="b">
        <v>0</v>
      </c>
      <c r="IE93" s="4">
        <v>1271.49</v>
      </c>
      <c r="IF93" s="1" t="b">
        <v>0</v>
      </c>
      <c r="IG93" s="4">
        <v>1131.3</v>
      </c>
      <c r="IH93" s="1" t="b">
        <v>0</v>
      </c>
      <c r="II93" s="4">
        <v>1341.59</v>
      </c>
      <c r="IJ93" s="1" t="b">
        <v>0</v>
      </c>
      <c r="IK93" s="4">
        <v>1361.61</v>
      </c>
      <c r="IL93" s="1" t="b">
        <v>0</v>
      </c>
      <c r="IM93" s="4">
        <v>1261.48</v>
      </c>
      <c r="IN93" s="1" t="b">
        <v>0</v>
      </c>
      <c r="IO93" s="4">
        <v>1181.3900000000001</v>
      </c>
      <c r="IP93" s="1" t="b">
        <v>0</v>
      </c>
      <c r="IQ93" s="4">
        <v>1051.21</v>
      </c>
      <c r="IR93" s="1" t="b">
        <v>0</v>
      </c>
      <c r="IS93" s="4">
        <v>1101.26</v>
      </c>
      <c r="IT93" s="1" t="b">
        <v>0</v>
      </c>
      <c r="IU93" s="4">
        <v>1291.5</v>
      </c>
      <c r="IV93" s="1" t="b">
        <v>0</v>
      </c>
      <c r="IW93" s="4">
        <v>1241.46</v>
      </c>
      <c r="IX93" s="2">
        <v>315.36500000000001</v>
      </c>
      <c r="IY93" s="2">
        <v>33.970640523021203</v>
      </c>
      <c r="IZ93" s="2">
        <v>7.3735278298039206E-2</v>
      </c>
      <c r="JA93" s="7" t="b">
        <v>0</v>
      </c>
      <c r="JB93" s="2">
        <v>190.22</v>
      </c>
      <c r="JC93" s="7" t="b">
        <v>0</v>
      </c>
      <c r="JD93" s="2">
        <v>210.24</v>
      </c>
      <c r="JE93" s="7" t="b">
        <v>0</v>
      </c>
      <c r="JF93" s="2">
        <v>260.3</v>
      </c>
      <c r="JG93" s="7" t="b">
        <v>0</v>
      </c>
      <c r="JH93" s="2">
        <v>390.45</v>
      </c>
      <c r="JI93" s="7" t="b">
        <v>0</v>
      </c>
      <c r="JJ93" s="2">
        <v>280.32</v>
      </c>
      <c r="JK93" s="7" t="b">
        <v>0</v>
      </c>
      <c r="JL93" s="2">
        <v>320.37</v>
      </c>
      <c r="JM93" s="7" t="b">
        <v>0</v>
      </c>
      <c r="JN93" s="2">
        <v>430.5</v>
      </c>
      <c r="JO93" s="7" t="b">
        <v>0</v>
      </c>
      <c r="JP93" s="2">
        <v>360.42</v>
      </c>
      <c r="JQ93" s="7" t="b">
        <v>0</v>
      </c>
      <c r="JR93" s="2">
        <v>510.6</v>
      </c>
      <c r="JS93" s="7" t="b">
        <v>0</v>
      </c>
      <c r="JT93" s="2">
        <v>200.23</v>
      </c>
      <c r="JU93" s="4">
        <v>60.067</v>
      </c>
      <c r="JV93" s="4">
        <v>61.869297996042498</v>
      </c>
      <c r="JW93" s="4">
        <v>6.4720289118365207E-2</v>
      </c>
      <c r="JX93" s="1" t="b">
        <v>0</v>
      </c>
      <c r="JY93" s="4">
        <v>90.1</v>
      </c>
      <c r="JZ93" s="1" t="b">
        <v>0</v>
      </c>
      <c r="KA93" s="4">
        <v>40.04</v>
      </c>
      <c r="KB93" s="1" t="b">
        <v>0</v>
      </c>
      <c r="KC93" s="4">
        <v>40.04</v>
      </c>
      <c r="KD93" s="1" t="b">
        <v>0</v>
      </c>
      <c r="KE93" s="4">
        <v>120.14</v>
      </c>
      <c r="KF93" s="1" t="b">
        <v>0</v>
      </c>
      <c r="KG93" s="4">
        <v>40.04</v>
      </c>
      <c r="KH93" s="1" t="b">
        <v>0</v>
      </c>
      <c r="KI93" s="4">
        <v>40.049999999999997</v>
      </c>
      <c r="KJ93" s="1" t="b">
        <v>0</v>
      </c>
      <c r="KK93" s="4">
        <v>110.13</v>
      </c>
      <c r="KL93" s="1" t="b">
        <v>0</v>
      </c>
      <c r="KM93" s="4">
        <v>10.01</v>
      </c>
      <c r="KN93" s="1" t="b">
        <v>0</v>
      </c>
      <c r="KO93" s="4">
        <v>30.03</v>
      </c>
      <c r="KP93" s="1" t="b">
        <v>0</v>
      </c>
      <c r="KQ93" s="4">
        <v>80.09</v>
      </c>
      <c r="KR93" s="2">
        <v>558.65200000000004</v>
      </c>
      <c r="KS93" s="2">
        <v>15.642087022283301</v>
      </c>
      <c r="KT93" s="2">
        <v>7.8447686527801E-2</v>
      </c>
      <c r="KU93" s="7" t="b">
        <v>0</v>
      </c>
      <c r="KV93" s="2">
        <v>490.58</v>
      </c>
      <c r="KW93" s="7" t="b">
        <v>0</v>
      </c>
      <c r="KX93" s="2">
        <v>630.73</v>
      </c>
      <c r="KY93" s="7" t="b">
        <v>0</v>
      </c>
      <c r="KZ93" s="2">
        <v>680.79</v>
      </c>
      <c r="LA93" s="7" t="b">
        <v>0</v>
      </c>
      <c r="LB93" s="2">
        <v>580.69000000000005</v>
      </c>
      <c r="LC93" s="7" t="b">
        <v>0</v>
      </c>
      <c r="LD93" s="2">
        <v>490.57</v>
      </c>
      <c r="LE93" s="7" t="b">
        <v>0</v>
      </c>
      <c r="LF93" s="2">
        <v>450.51</v>
      </c>
      <c r="LG93" s="7" t="b">
        <v>0</v>
      </c>
      <c r="LH93" s="2">
        <v>560.65</v>
      </c>
      <c r="LI93" s="7" t="b">
        <v>0</v>
      </c>
      <c r="LJ93" s="2">
        <v>700.83</v>
      </c>
      <c r="LK93" s="7" t="b">
        <v>0</v>
      </c>
      <c r="LL93" s="2">
        <v>510.6</v>
      </c>
      <c r="LM93" s="7" t="b">
        <v>0</v>
      </c>
      <c r="LN93" s="2">
        <v>490.57</v>
      </c>
      <c r="LO93" s="4">
        <v>106.122</v>
      </c>
      <c r="LP93" s="4">
        <v>25.625120683785202</v>
      </c>
      <c r="LQ93" s="4">
        <v>6.7886931954951796E-2</v>
      </c>
      <c r="LR93" s="1" t="b">
        <v>0</v>
      </c>
      <c r="LS93" s="4">
        <v>90.1</v>
      </c>
      <c r="LT93" s="1" t="b">
        <v>0</v>
      </c>
      <c r="LU93" s="4">
        <v>130.15</v>
      </c>
      <c r="LV93" s="1" t="b">
        <v>0</v>
      </c>
      <c r="LW93" s="4">
        <v>130.15</v>
      </c>
      <c r="LX93" s="1" t="b">
        <v>0</v>
      </c>
      <c r="LY93" s="4">
        <v>120.14</v>
      </c>
      <c r="LZ93" s="1" t="b">
        <v>0</v>
      </c>
      <c r="MA93" s="4">
        <v>140.16</v>
      </c>
      <c r="MB93" s="1" t="b">
        <v>0</v>
      </c>
      <c r="MC93" s="4">
        <v>90.1</v>
      </c>
      <c r="MD93" s="1" t="b">
        <v>0</v>
      </c>
      <c r="ME93" s="4">
        <v>60.07</v>
      </c>
      <c r="MF93" s="1" t="b">
        <v>0</v>
      </c>
      <c r="MG93" s="4">
        <v>70.08</v>
      </c>
      <c r="MH93" s="1" t="b">
        <v>0</v>
      </c>
      <c r="MI93" s="4">
        <v>120.14</v>
      </c>
      <c r="MJ93" s="1" t="b">
        <v>0</v>
      </c>
      <c r="MK93" s="4">
        <v>110.13</v>
      </c>
    </row>
    <row r="94" spans="1:349" x14ac:dyDescent="0.25">
      <c r="A94" s="1"/>
      <c r="B94" s="1" t="b">
        <v>0</v>
      </c>
      <c r="C94" s="1" t="s">
        <v>71</v>
      </c>
      <c r="D94" s="6">
        <v>43420.715312499997</v>
      </c>
      <c r="E94" s="3" t="s">
        <v>34</v>
      </c>
      <c r="F94" s="4"/>
      <c r="G94" s="1" t="s">
        <v>46</v>
      </c>
      <c r="H94" s="2">
        <v>752.86900000000003</v>
      </c>
      <c r="I94" s="2">
        <v>15.1597376941539</v>
      </c>
      <c r="J94" s="2" t="s">
        <v>41</v>
      </c>
      <c r="K94" s="7" t="b">
        <v>0</v>
      </c>
      <c r="L94" s="2">
        <v>740.86</v>
      </c>
      <c r="M94" s="7" t="b">
        <v>0</v>
      </c>
      <c r="N94" s="2">
        <v>630.72</v>
      </c>
      <c r="O94" s="7" t="b">
        <v>0</v>
      </c>
      <c r="P94" s="2">
        <v>590.66999999999996</v>
      </c>
      <c r="Q94" s="7" t="b">
        <v>0</v>
      </c>
      <c r="R94" s="2">
        <v>931.09</v>
      </c>
      <c r="S94" s="7" t="b">
        <v>0</v>
      </c>
      <c r="T94" s="2">
        <v>710.83</v>
      </c>
      <c r="U94" s="7" t="b">
        <v>0</v>
      </c>
      <c r="V94" s="2">
        <v>650.76</v>
      </c>
      <c r="W94" s="7" t="b">
        <v>0</v>
      </c>
      <c r="X94" s="2">
        <v>830.95</v>
      </c>
      <c r="Y94" s="7" t="b">
        <v>0</v>
      </c>
      <c r="Z94" s="2">
        <v>730.84</v>
      </c>
      <c r="AA94" s="7" t="b">
        <v>0</v>
      </c>
      <c r="AB94" s="2">
        <v>810.93</v>
      </c>
      <c r="AC94" s="7" t="b">
        <v>0</v>
      </c>
      <c r="AD94" s="2">
        <v>901.04</v>
      </c>
      <c r="AE94" s="4">
        <v>8224.1839999999993</v>
      </c>
      <c r="AF94" s="4">
        <v>4.0779310190852698</v>
      </c>
      <c r="AG94" s="4" t="s">
        <v>41</v>
      </c>
      <c r="AH94" s="1" t="b">
        <v>0</v>
      </c>
      <c r="AI94" s="4">
        <v>7900.74</v>
      </c>
      <c r="AJ94" s="1" t="b">
        <v>0</v>
      </c>
      <c r="AK94" s="4">
        <v>8521.58</v>
      </c>
      <c r="AL94" s="1" t="b">
        <v>0</v>
      </c>
      <c r="AM94" s="4">
        <v>7760.5</v>
      </c>
      <c r="AN94" s="1" t="b">
        <v>0</v>
      </c>
      <c r="AO94" s="4">
        <v>8761.99</v>
      </c>
      <c r="AP94" s="1" t="b">
        <v>0</v>
      </c>
      <c r="AQ94" s="4">
        <v>8111.02</v>
      </c>
      <c r="AR94" s="1" t="b">
        <v>0</v>
      </c>
      <c r="AS94" s="4">
        <v>8281.33</v>
      </c>
      <c r="AT94" s="1" t="b">
        <v>0</v>
      </c>
      <c r="AU94" s="4">
        <v>8150.95</v>
      </c>
      <c r="AV94" s="1" t="b">
        <v>0</v>
      </c>
      <c r="AW94" s="4">
        <v>8041.08</v>
      </c>
      <c r="AX94" s="1" t="b">
        <v>0</v>
      </c>
      <c r="AY94" s="4">
        <v>8691.82</v>
      </c>
      <c r="AZ94" s="1" t="b">
        <v>0</v>
      </c>
      <c r="BA94" s="4">
        <v>8020.83</v>
      </c>
      <c r="BB94" s="2">
        <v>4554238.9840000002</v>
      </c>
      <c r="BC94" s="2">
        <v>0.65675781873075101</v>
      </c>
      <c r="BD94" s="2">
        <v>1.3491202146785599</v>
      </c>
      <c r="BE94" s="7" t="b">
        <v>0</v>
      </c>
      <c r="BF94" s="2">
        <v>4603083.3899999997</v>
      </c>
      <c r="BG94" s="7" t="b">
        <v>0</v>
      </c>
      <c r="BH94" s="2">
        <v>4582307.1500000004</v>
      </c>
      <c r="BI94" s="7" t="b">
        <v>0</v>
      </c>
      <c r="BJ94" s="2">
        <v>4567577.7300000004</v>
      </c>
      <c r="BK94" s="7" t="b">
        <v>0</v>
      </c>
      <c r="BL94" s="2">
        <v>4572639.3499999996</v>
      </c>
      <c r="BM94" s="7" t="b">
        <v>0</v>
      </c>
      <c r="BN94" s="2">
        <v>4541052.92</v>
      </c>
      <c r="BO94" s="7" t="b">
        <v>0</v>
      </c>
      <c r="BP94" s="2">
        <v>4572303.55</v>
      </c>
      <c r="BQ94" s="7" t="b">
        <v>0</v>
      </c>
      <c r="BR94" s="2">
        <v>4530561.6500000004</v>
      </c>
      <c r="BS94" s="7" t="b">
        <v>0</v>
      </c>
      <c r="BT94" s="2">
        <v>4510063.5</v>
      </c>
      <c r="BU94" s="7" t="b">
        <v>0</v>
      </c>
      <c r="BV94" s="2">
        <v>4543770.6399999997</v>
      </c>
      <c r="BW94" s="7" t="b">
        <v>0</v>
      </c>
      <c r="BX94" s="2">
        <v>4519029.96</v>
      </c>
      <c r="BY94" s="4">
        <v>20358.429</v>
      </c>
      <c r="BZ94" s="4">
        <v>3.1608970882843299</v>
      </c>
      <c r="CA94" s="4" t="s">
        <v>41</v>
      </c>
      <c r="CB94" s="1" t="b">
        <v>0</v>
      </c>
      <c r="CC94" s="4">
        <v>21086.02</v>
      </c>
      <c r="CD94" s="1" t="b">
        <v>0</v>
      </c>
      <c r="CE94" s="4">
        <v>21035.84</v>
      </c>
      <c r="CF94" s="1" t="b">
        <v>0</v>
      </c>
      <c r="CG94" s="4">
        <v>20555.189999999999</v>
      </c>
      <c r="CH94" s="1" t="b">
        <v>0</v>
      </c>
      <c r="CI94" s="4">
        <v>19863.12</v>
      </c>
      <c r="CJ94" s="1" t="b">
        <v>0</v>
      </c>
      <c r="CK94" s="4">
        <v>21066</v>
      </c>
      <c r="CL94" s="1" t="b">
        <v>0</v>
      </c>
      <c r="CM94" s="4">
        <v>19923.669999999998</v>
      </c>
      <c r="CN94" s="1" t="b">
        <v>0</v>
      </c>
      <c r="CO94" s="4">
        <v>20314.32</v>
      </c>
      <c r="CP94" s="1" t="b">
        <v>0</v>
      </c>
      <c r="CQ94" s="4">
        <v>20103.8</v>
      </c>
      <c r="CR94" s="1" t="b">
        <v>0</v>
      </c>
      <c r="CS94" s="4">
        <v>19071.71</v>
      </c>
      <c r="CT94" s="1" t="b">
        <v>0</v>
      </c>
      <c r="CU94" s="4">
        <v>20564.62</v>
      </c>
      <c r="CV94" s="2">
        <v>7910.7619999999997</v>
      </c>
      <c r="CW94" s="2">
        <v>4.6180929640822503</v>
      </c>
      <c r="CX94" s="2" t="s">
        <v>41</v>
      </c>
      <c r="CY94" s="7" t="b">
        <v>0</v>
      </c>
      <c r="CZ94" s="2">
        <v>7840.49</v>
      </c>
      <c r="DA94" s="2">
        <v>7780.6</v>
      </c>
      <c r="DB94" s="2">
        <v>7420.08</v>
      </c>
      <c r="DC94" s="2">
        <v>8381.61</v>
      </c>
      <c r="DD94" s="2">
        <v>7309.83</v>
      </c>
      <c r="DE94" s="2">
        <v>7890.64</v>
      </c>
      <c r="DF94" s="2">
        <v>8421.5499999999993</v>
      </c>
      <c r="DG94" s="2">
        <v>7850.73</v>
      </c>
      <c r="DH94" s="2">
        <v>8020.84</v>
      </c>
      <c r="DI94" s="2">
        <v>8191.25</v>
      </c>
      <c r="DJ94" s="4">
        <v>208.24</v>
      </c>
      <c r="DK94" s="4">
        <v>36.105688169616798</v>
      </c>
      <c r="DL94" s="4" t="s">
        <v>41</v>
      </c>
      <c r="DM94" s="1" t="b">
        <v>0</v>
      </c>
      <c r="DN94" s="4">
        <v>180.21</v>
      </c>
      <c r="DO94" s="4">
        <v>260.3</v>
      </c>
      <c r="DP94" s="4">
        <v>160.18</v>
      </c>
      <c r="DQ94" s="4">
        <v>130.15</v>
      </c>
      <c r="DR94" s="4">
        <v>310.35000000000002</v>
      </c>
      <c r="DS94" s="4">
        <v>350.41</v>
      </c>
      <c r="DT94" s="4">
        <v>130.16</v>
      </c>
      <c r="DU94" s="4">
        <v>180.2</v>
      </c>
      <c r="DV94" s="4">
        <v>170.19</v>
      </c>
      <c r="DW94" s="4">
        <v>210.25</v>
      </c>
      <c r="DX94" s="2">
        <v>565.64599999999996</v>
      </c>
      <c r="DY94" s="2">
        <v>22.975076500618599</v>
      </c>
      <c r="DZ94" s="2" t="s">
        <v>41</v>
      </c>
      <c r="EA94" s="7" t="b">
        <v>0</v>
      </c>
      <c r="EB94" s="2">
        <v>400.46</v>
      </c>
      <c r="EC94" s="2">
        <v>540.61</v>
      </c>
      <c r="ED94" s="2">
        <v>580.66</v>
      </c>
      <c r="EE94" s="2">
        <v>530.6</v>
      </c>
      <c r="EF94" s="2">
        <v>580.66999999999996</v>
      </c>
      <c r="EG94" s="2">
        <v>720.82</v>
      </c>
      <c r="EH94" s="2">
        <v>490.55</v>
      </c>
      <c r="EI94" s="2">
        <v>530.61</v>
      </c>
      <c r="EJ94" s="2">
        <v>840.97</v>
      </c>
      <c r="EK94" s="2">
        <v>440.51</v>
      </c>
      <c r="EL94" s="4">
        <v>581.66999999999996</v>
      </c>
      <c r="EM94" s="4">
        <v>17.315760352672601</v>
      </c>
      <c r="EN94" s="4" t="s">
        <v>41</v>
      </c>
      <c r="EO94" s="1" t="b">
        <v>0</v>
      </c>
      <c r="EP94" s="4">
        <v>470.54</v>
      </c>
      <c r="EQ94" s="4">
        <v>640.74</v>
      </c>
      <c r="ER94" s="4">
        <v>590.67999999999995</v>
      </c>
      <c r="ES94" s="4">
        <v>650.75</v>
      </c>
      <c r="ET94" s="4">
        <v>690.8</v>
      </c>
      <c r="EU94" s="4">
        <v>630.73</v>
      </c>
      <c r="EV94" s="4">
        <v>470.54</v>
      </c>
      <c r="EW94" s="4">
        <v>410.47</v>
      </c>
      <c r="EX94" s="4">
        <v>700.8</v>
      </c>
      <c r="EY94" s="4">
        <v>560.65</v>
      </c>
      <c r="EZ94" s="2">
        <v>73.084000000000003</v>
      </c>
      <c r="FA94" s="2">
        <v>42.861328566796402</v>
      </c>
      <c r="FB94" s="2" t="s">
        <v>41</v>
      </c>
      <c r="FC94" s="7" t="b">
        <v>0</v>
      </c>
      <c r="FD94" s="2">
        <v>60.07</v>
      </c>
      <c r="FE94" s="2">
        <v>90.1</v>
      </c>
      <c r="FF94" s="2">
        <v>40.04</v>
      </c>
      <c r="FG94" s="2">
        <v>40.049999999999997</v>
      </c>
      <c r="FH94" s="2">
        <v>90.1</v>
      </c>
      <c r="FI94" s="2">
        <v>60.07</v>
      </c>
      <c r="FJ94" s="2">
        <v>30.03</v>
      </c>
      <c r="FK94" s="2">
        <v>110.13</v>
      </c>
      <c r="FL94" s="2">
        <v>90.11</v>
      </c>
      <c r="FM94" s="2">
        <v>120.14</v>
      </c>
      <c r="FN94" s="4">
        <v>5.0049999999999999</v>
      </c>
      <c r="FO94" s="4">
        <v>169.967317119759</v>
      </c>
      <c r="FP94" s="4" t="s">
        <v>41</v>
      </c>
      <c r="FQ94" s="1" t="b">
        <v>0</v>
      </c>
      <c r="FR94" s="4">
        <v>0</v>
      </c>
      <c r="FS94" s="4">
        <v>0</v>
      </c>
      <c r="FT94" s="4">
        <v>0</v>
      </c>
      <c r="FU94" s="4">
        <v>0</v>
      </c>
      <c r="FV94" s="4">
        <v>0</v>
      </c>
      <c r="FW94" s="4">
        <v>0</v>
      </c>
      <c r="FX94" s="4">
        <v>0</v>
      </c>
      <c r="FY94" s="4">
        <v>20.02</v>
      </c>
      <c r="FZ94" s="4">
        <v>10.01</v>
      </c>
      <c r="GA94" s="4">
        <v>20.02</v>
      </c>
      <c r="GB94" s="2">
        <v>554.64200000000005</v>
      </c>
      <c r="GC94" s="2">
        <v>15.2979000084138</v>
      </c>
      <c r="GD94" s="2" t="s">
        <v>41</v>
      </c>
      <c r="GE94" s="7" t="b">
        <v>0</v>
      </c>
      <c r="GF94" s="2">
        <v>550.63</v>
      </c>
      <c r="GG94" s="2">
        <v>540.63</v>
      </c>
      <c r="GH94" s="2">
        <v>710.83</v>
      </c>
      <c r="GI94" s="2">
        <v>660.76</v>
      </c>
      <c r="GJ94" s="2">
        <v>540.62</v>
      </c>
      <c r="GK94" s="2">
        <v>500.58</v>
      </c>
      <c r="GL94" s="2">
        <v>400.46</v>
      </c>
      <c r="GM94" s="2">
        <v>540.62</v>
      </c>
      <c r="GN94" s="2">
        <v>580.69000000000005</v>
      </c>
      <c r="GO94" s="2">
        <v>520.6</v>
      </c>
      <c r="GP94" s="4">
        <v>1.0009999999999999</v>
      </c>
      <c r="GQ94" s="4">
        <v>316.22776601683802</v>
      </c>
      <c r="GR94" s="4" t="s">
        <v>41</v>
      </c>
      <c r="GS94" s="1" t="b">
        <v>0</v>
      </c>
      <c r="GT94" s="4">
        <v>0</v>
      </c>
      <c r="GU94" s="4">
        <v>0</v>
      </c>
      <c r="GV94" s="4">
        <v>0</v>
      </c>
      <c r="GW94" s="4">
        <v>0</v>
      </c>
      <c r="GX94" s="4">
        <v>10.01</v>
      </c>
      <c r="GY94" s="4">
        <v>0</v>
      </c>
      <c r="GZ94" s="4">
        <v>0</v>
      </c>
      <c r="HA94" s="4">
        <v>0</v>
      </c>
      <c r="HB94" s="4">
        <v>0</v>
      </c>
      <c r="HC94" s="4">
        <v>0</v>
      </c>
      <c r="HD94" s="2">
        <v>200.22900000000001</v>
      </c>
      <c r="HE94" s="2">
        <v>19.436974614857402</v>
      </c>
      <c r="HF94" s="2">
        <v>1.3714900647782E-2</v>
      </c>
      <c r="HG94" s="7" t="b">
        <v>0</v>
      </c>
      <c r="HH94" s="2">
        <v>220.25</v>
      </c>
      <c r="HI94" s="7" t="b">
        <v>0</v>
      </c>
      <c r="HJ94" s="2">
        <v>220.25</v>
      </c>
      <c r="HK94" s="7" t="b">
        <v>0</v>
      </c>
      <c r="HL94" s="2">
        <v>210.24</v>
      </c>
      <c r="HM94" s="7" t="b">
        <v>0</v>
      </c>
      <c r="HN94" s="2">
        <v>230.26</v>
      </c>
      <c r="HO94" s="7" t="b">
        <v>0</v>
      </c>
      <c r="HP94" s="2">
        <v>230.27</v>
      </c>
      <c r="HQ94" s="7" t="b">
        <v>0</v>
      </c>
      <c r="HR94" s="2">
        <v>150.16999999999999</v>
      </c>
      <c r="HS94" s="7" t="b">
        <v>0</v>
      </c>
      <c r="HT94" s="2">
        <v>250.29</v>
      </c>
      <c r="HU94" s="7" t="b">
        <v>0</v>
      </c>
      <c r="HV94" s="2">
        <v>190.22</v>
      </c>
      <c r="HW94" s="7" t="b">
        <v>0</v>
      </c>
      <c r="HX94" s="2">
        <v>130.15</v>
      </c>
      <c r="HY94" s="7" t="b">
        <v>0</v>
      </c>
      <c r="HZ94" s="2">
        <v>170.19</v>
      </c>
      <c r="IA94" s="4">
        <v>203.232</v>
      </c>
      <c r="IB94" s="4">
        <v>28.634949446017998</v>
      </c>
      <c r="IC94" s="4">
        <v>1.57094503638739E-2</v>
      </c>
      <c r="ID94" s="1" t="b">
        <v>0</v>
      </c>
      <c r="IE94" s="4">
        <v>150.16999999999999</v>
      </c>
      <c r="IF94" s="1" t="b">
        <v>0</v>
      </c>
      <c r="IG94" s="4">
        <v>140.16</v>
      </c>
      <c r="IH94" s="1" t="b">
        <v>0</v>
      </c>
      <c r="II94" s="4">
        <v>310.35000000000002</v>
      </c>
      <c r="IJ94" s="1" t="b">
        <v>0</v>
      </c>
      <c r="IK94" s="4">
        <v>190.22</v>
      </c>
      <c r="IL94" s="1" t="b">
        <v>0</v>
      </c>
      <c r="IM94" s="4">
        <v>200.23</v>
      </c>
      <c r="IN94" s="1" t="b">
        <v>0</v>
      </c>
      <c r="IO94" s="4">
        <v>160.18</v>
      </c>
      <c r="IP94" s="1" t="b">
        <v>0</v>
      </c>
      <c r="IQ94" s="4">
        <v>300.35000000000002</v>
      </c>
      <c r="IR94" s="1" t="b">
        <v>0</v>
      </c>
      <c r="IS94" s="4">
        <v>190.21</v>
      </c>
      <c r="IT94" s="1" t="b">
        <v>0</v>
      </c>
      <c r="IU94" s="4">
        <v>210.24</v>
      </c>
      <c r="IV94" s="1" t="b">
        <v>0</v>
      </c>
      <c r="IW94" s="4">
        <v>180.21</v>
      </c>
      <c r="IX94" s="2">
        <v>6.0060000000000002</v>
      </c>
      <c r="IY94" s="2">
        <v>116.53431646335</v>
      </c>
      <c r="IZ94" s="2">
        <v>1.40425881584204E-3</v>
      </c>
      <c r="JA94" s="7" t="b">
        <v>0</v>
      </c>
      <c r="JB94" s="2">
        <v>10.01</v>
      </c>
      <c r="JC94" s="7" t="b">
        <v>0</v>
      </c>
      <c r="JD94" s="2">
        <v>10.01</v>
      </c>
      <c r="JE94" s="7" t="b">
        <v>0</v>
      </c>
      <c r="JF94" s="2">
        <v>10.01</v>
      </c>
      <c r="JG94" s="7" t="b">
        <v>0</v>
      </c>
      <c r="JH94" s="2">
        <v>0</v>
      </c>
      <c r="JI94" s="7" t="b">
        <v>0</v>
      </c>
      <c r="JJ94" s="2">
        <v>0</v>
      </c>
      <c r="JK94" s="7" t="b">
        <v>0</v>
      </c>
      <c r="JL94" s="2">
        <v>0</v>
      </c>
      <c r="JM94" s="7" t="b">
        <v>0</v>
      </c>
      <c r="JN94" s="2">
        <v>0</v>
      </c>
      <c r="JO94" s="7" t="b">
        <v>0</v>
      </c>
      <c r="JP94" s="2">
        <v>10.01</v>
      </c>
      <c r="JQ94" s="7" t="b">
        <v>0</v>
      </c>
      <c r="JR94" s="2">
        <v>20.02</v>
      </c>
      <c r="JS94" s="7" t="b">
        <v>0</v>
      </c>
      <c r="JT94" s="2">
        <v>0</v>
      </c>
      <c r="JU94" s="4">
        <v>1.0009999999999999</v>
      </c>
      <c r="JV94" s="4">
        <v>316.22776601683802</v>
      </c>
      <c r="JW94" s="4">
        <v>1.07854578066965E-3</v>
      </c>
      <c r="JX94" s="1" t="b">
        <v>0</v>
      </c>
      <c r="JY94" s="4">
        <v>0</v>
      </c>
      <c r="JZ94" s="1" t="b">
        <v>0</v>
      </c>
      <c r="KA94" s="4">
        <v>0</v>
      </c>
      <c r="KB94" s="1" t="b">
        <v>0</v>
      </c>
      <c r="KC94" s="4">
        <v>0</v>
      </c>
      <c r="KD94" s="1" t="b">
        <v>0</v>
      </c>
      <c r="KE94" s="4">
        <v>0</v>
      </c>
      <c r="KF94" s="1" t="b">
        <v>0</v>
      </c>
      <c r="KG94" s="4">
        <v>10.01</v>
      </c>
      <c r="KH94" s="1" t="b">
        <v>0</v>
      </c>
      <c r="KI94" s="4">
        <v>0</v>
      </c>
      <c r="KJ94" s="1" t="b">
        <v>0</v>
      </c>
      <c r="KK94" s="4">
        <v>0</v>
      </c>
      <c r="KL94" s="1" t="b">
        <v>0</v>
      </c>
      <c r="KM94" s="4">
        <v>0</v>
      </c>
      <c r="KN94" s="1" t="b">
        <v>0</v>
      </c>
      <c r="KO94" s="4">
        <v>0</v>
      </c>
      <c r="KP94" s="1" t="b">
        <v>0</v>
      </c>
      <c r="KQ94" s="4">
        <v>0</v>
      </c>
      <c r="KR94" s="2">
        <v>22.024000000000001</v>
      </c>
      <c r="KS94" s="2">
        <v>73.613453066971203</v>
      </c>
      <c r="KT94" s="2">
        <v>3.0926799655031901E-3</v>
      </c>
      <c r="KU94" s="7" t="b">
        <v>0</v>
      </c>
      <c r="KV94" s="2">
        <v>0</v>
      </c>
      <c r="KW94" s="7" t="b">
        <v>0</v>
      </c>
      <c r="KX94" s="2">
        <v>10.01</v>
      </c>
      <c r="KY94" s="7" t="b">
        <v>0</v>
      </c>
      <c r="KZ94" s="2">
        <v>40.049999999999997</v>
      </c>
      <c r="LA94" s="7" t="b">
        <v>0</v>
      </c>
      <c r="LB94" s="2">
        <v>10.01</v>
      </c>
      <c r="LC94" s="7" t="b">
        <v>0</v>
      </c>
      <c r="LD94" s="2">
        <v>50.06</v>
      </c>
      <c r="LE94" s="7" t="b">
        <v>0</v>
      </c>
      <c r="LF94" s="2">
        <v>20.02</v>
      </c>
      <c r="LG94" s="7" t="b">
        <v>0</v>
      </c>
      <c r="LH94" s="2">
        <v>20.02</v>
      </c>
      <c r="LI94" s="7" t="b">
        <v>0</v>
      </c>
      <c r="LJ94" s="2">
        <v>10.01</v>
      </c>
      <c r="LK94" s="7" t="b">
        <v>0</v>
      </c>
      <c r="LL94" s="2">
        <v>20.02</v>
      </c>
      <c r="LM94" s="7" t="b">
        <v>0</v>
      </c>
      <c r="LN94" s="2">
        <v>40.04</v>
      </c>
      <c r="LO94" s="4">
        <v>5.0049999999999999</v>
      </c>
      <c r="LP94" s="4">
        <v>169.967317119759</v>
      </c>
      <c r="LQ94" s="4">
        <v>3.2017309741103001E-3</v>
      </c>
      <c r="LR94" s="1" t="b">
        <v>0</v>
      </c>
      <c r="LS94" s="4">
        <v>20.02</v>
      </c>
      <c r="LT94" s="1" t="b">
        <v>0</v>
      </c>
      <c r="LU94" s="4">
        <v>0</v>
      </c>
      <c r="LV94" s="1" t="b">
        <v>0</v>
      </c>
      <c r="LW94" s="4">
        <v>0</v>
      </c>
      <c r="LX94" s="1" t="b">
        <v>0</v>
      </c>
      <c r="LY94" s="4">
        <v>10.01</v>
      </c>
      <c r="LZ94" s="1" t="b">
        <v>0</v>
      </c>
      <c r="MA94" s="4">
        <v>0</v>
      </c>
      <c r="MB94" s="1" t="b">
        <v>0</v>
      </c>
      <c r="MC94" s="4">
        <v>0</v>
      </c>
      <c r="MD94" s="1" t="b">
        <v>0</v>
      </c>
      <c r="ME94" s="4">
        <v>0</v>
      </c>
      <c r="MF94" s="1" t="b">
        <v>0</v>
      </c>
      <c r="MG94" s="4">
        <v>20.02</v>
      </c>
      <c r="MH94" s="1" t="b">
        <v>0</v>
      </c>
      <c r="MI94" s="4">
        <v>0</v>
      </c>
      <c r="MJ94" s="1" t="b">
        <v>0</v>
      </c>
      <c r="MK94" s="4">
        <v>0</v>
      </c>
    </row>
    <row r="95" spans="1:349" x14ac:dyDescent="0.25">
      <c r="A95" s="1"/>
      <c r="B95" s="1" t="b">
        <v>0</v>
      </c>
      <c r="C95" s="1" t="s">
        <v>55</v>
      </c>
      <c r="D95" s="6">
        <v>43420.7188888889</v>
      </c>
      <c r="E95" s="3" t="s">
        <v>34</v>
      </c>
      <c r="F95" s="4"/>
      <c r="G95" s="1" t="s">
        <v>46</v>
      </c>
      <c r="H95" s="2">
        <v>835.96699999999998</v>
      </c>
      <c r="I95" s="2">
        <v>9.7171005463033495</v>
      </c>
      <c r="J95" s="2" t="s">
        <v>41</v>
      </c>
      <c r="K95" s="7" t="b">
        <v>0</v>
      </c>
      <c r="L95" s="2">
        <v>931.08</v>
      </c>
      <c r="M95" s="7" t="b">
        <v>0</v>
      </c>
      <c r="N95" s="2">
        <v>840.98</v>
      </c>
      <c r="O95" s="7" t="b">
        <v>0</v>
      </c>
      <c r="P95" s="2">
        <v>971.11</v>
      </c>
      <c r="Q95" s="7" t="b">
        <v>0</v>
      </c>
      <c r="R95" s="2">
        <v>740.86</v>
      </c>
      <c r="S95" s="7" t="b">
        <v>0</v>
      </c>
      <c r="T95" s="2">
        <v>770.87</v>
      </c>
      <c r="U95" s="7" t="b">
        <v>0</v>
      </c>
      <c r="V95" s="2">
        <v>810.94</v>
      </c>
      <c r="W95" s="7" t="b">
        <v>0</v>
      </c>
      <c r="X95" s="2">
        <v>851</v>
      </c>
      <c r="Y95" s="7" t="b">
        <v>0</v>
      </c>
      <c r="Z95" s="2">
        <v>911.06</v>
      </c>
      <c r="AA95" s="7" t="b">
        <v>0</v>
      </c>
      <c r="AB95" s="2">
        <v>800.92</v>
      </c>
      <c r="AC95" s="7" t="b">
        <v>0</v>
      </c>
      <c r="AD95" s="2">
        <v>730.85</v>
      </c>
      <c r="AE95" s="4">
        <v>8360.4189999999999</v>
      </c>
      <c r="AF95" s="4">
        <v>7.2491162602966996</v>
      </c>
      <c r="AG95" s="4" t="s">
        <v>41</v>
      </c>
      <c r="AH95" s="1" t="b">
        <v>0</v>
      </c>
      <c r="AI95" s="4">
        <v>8071</v>
      </c>
      <c r="AJ95" s="1" t="b">
        <v>0</v>
      </c>
      <c r="AK95" s="4">
        <v>8491.67</v>
      </c>
      <c r="AL95" s="1" t="b">
        <v>0</v>
      </c>
      <c r="AM95" s="4">
        <v>8711.86</v>
      </c>
      <c r="AN95" s="1" t="b">
        <v>0</v>
      </c>
      <c r="AO95" s="4">
        <v>8301.2800000000007</v>
      </c>
      <c r="AP95" s="1" t="b">
        <v>0</v>
      </c>
      <c r="AQ95" s="4">
        <v>9593.41</v>
      </c>
      <c r="AR95" s="1" t="b">
        <v>0</v>
      </c>
      <c r="AS95" s="4">
        <v>8151.14</v>
      </c>
      <c r="AT95" s="1" t="b">
        <v>0</v>
      </c>
      <c r="AU95" s="4">
        <v>8171.09</v>
      </c>
      <c r="AV95" s="1" t="b">
        <v>0</v>
      </c>
      <c r="AW95" s="4">
        <v>8411.7099999999991</v>
      </c>
      <c r="AX95" s="1" t="b">
        <v>0</v>
      </c>
      <c r="AY95" s="4">
        <v>8541.6</v>
      </c>
      <c r="AZ95" s="1" t="b">
        <v>0</v>
      </c>
      <c r="BA95" s="4">
        <v>7159.43</v>
      </c>
      <c r="BB95" s="2">
        <v>4554832.6880000001</v>
      </c>
      <c r="BC95" s="2">
        <v>0.53163213772212103</v>
      </c>
      <c r="BD95" s="2">
        <v>1.35740409735542</v>
      </c>
      <c r="BE95" s="7" t="b">
        <v>0</v>
      </c>
      <c r="BF95" s="2">
        <v>4557732.42</v>
      </c>
      <c r="BG95" s="7" t="b">
        <v>0</v>
      </c>
      <c r="BH95" s="2">
        <v>4544776.0199999996</v>
      </c>
      <c r="BI95" s="7" t="b">
        <v>0</v>
      </c>
      <c r="BJ95" s="2">
        <v>4529630.88</v>
      </c>
      <c r="BK95" s="7" t="b">
        <v>0</v>
      </c>
      <c r="BL95" s="2">
        <v>4573465.8</v>
      </c>
      <c r="BM95" s="7" t="b">
        <v>0</v>
      </c>
      <c r="BN95" s="2">
        <v>4570292.01</v>
      </c>
      <c r="BO95" s="7" t="b">
        <v>0</v>
      </c>
      <c r="BP95" s="2">
        <v>4548423.42</v>
      </c>
      <c r="BQ95" s="7" t="b">
        <v>0</v>
      </c>
      <c r="BR95" s="2">
        <v>4575112.6100000003</v>
      </c>
      <c r="BS95" s="7" t="b">
        <v>0</v>
      </c>
      <c r="BT95" s="2">
        <v>4595243.83</v>
      </c>
      <c r="BU95" s="7" t="b">
        <v>0</v>
      </c>
      <c r="BV95" s="2">
        <v>4538910.78</v>
      </c>
      <c r="BW95" s="7" t="b">
        <v>0</v>
      </c>
      <c r="BX95" s="2">
        <v>4514739.1100000003</v>
      </c>
      <c r="BY95" s="4">
        <v>20456.733</v>
      </c>
      <c r="BZ95" s="4">
        <v>0.97738884328316999</v>
      </c>
      <c r="CA95" s="4" t="s">
        <v>41</v>
      </c>
      <c r="CB95" s="1" t="b">
        <v>0</v>
      </c>
      <c r="CC95" s="4">
        <v>20785.2</v>
      </c>
      <c r="CD95" s="1" t="b">
        <v>0</v>
      </c>
      <c r="CE95" s="4">
        <v>20805.330000000002</v>
      </c>
      <c r="CF95" s="1" t="b">
        <v>0</v>
      </c>
      <c r="CG95" s="4">
        <v>20554.75</v>
      </c>
      <c r="CH95" s="1" t="b">
        <v>0</v>
      </c>
      <c r="CI95" s="4">
        <v>20234.41</v>
      </c>
      <c r="CJ95" s="1" t="b">
        <v>0</v>
      </c>
      <c r="CK95" s="4">
        <v>20304.439999999999</v>
      </c>
      <c r="CL95" s="1" t="b">
        <v>0</v>
      </c>
      <c r="CM95" s="4">
        <v>20354.830000000002</v>
      </c>
      <c r="CN95" s="1" t="b">
        <v>0</v>
      </c>
      <c r="CO95" s="4">
        <v>20454.900000000001</v>
      </c>
      <c r="CP95" s="1" t="b">
        <v>0</v>
      </c>
      <c r="CQ95" s="4">
        <v>20294.57</v>
      </c>
      <c r="CR95" s="1" t="b">
        <v>0</v>
      </c>
      <c r="CS95" s="4">
        <v>20354.71</v>
      </c>
      <c r="CT95" s="1" t="b">
        <v>0</v>
      </c>
      <c r="CU95" s="4">
        <v>20424.189999999999</v>
      </c>
      <c r="CV95" s="2">
        <v>7991.8429999999998</v>
      </c>
      <c r="CW95" s="2">
        <v>3.3173312910892698</v>
      </c>
      <c r="CX95" s="2" t="s">
        <v>41</v>
      </c>
      <c r="CY95" s="7" t="b">
        <v>0</v>
      </c>
      <c r="CZ95" s="2">
        <v>7910.85</v>
      </c>
      <c r="DA95" s="2">
        <v>8551.68</v>
      </c>
      <c r="DB95" s="2">
        <v>7940.61</v>
      </c>
      <c r="DC95" s="2">
        <v>7700.4</v>
      </c>
      <c r="DD95" s="2">
        <v>7920.75</v>
      </c>
      <c r="DE95" s="2">
        <v>8141</v>
      </c>
      <c r="DF95" s="2">
        <v>7730.49</v>
      </c>
      <c r="DG95" s="2">
        <v>7780.54</v>
      </c>
      <c r="DH95" s="2">
        <v>7960.76</v>
      </c>
      <c r="DI95" s="2">
        <v>8281.35</v>
      </c>
      <c r="DJ95" s="4">
        <v>223.25399999999999</v>
      </c>
      <c r="DK95" s="4">
        <v>26.743923696808199</v>
      </c>
      <c r="DL95" s="4" t="s">
        <v>41</v>
      </c>
      <c r="DM95" s="1" t="b">
        <v>0</v>
      </c>
      <c r="DN95" s="4">
        <v>150.16999999999999</v>
      </c>
      <c r="DO95" s="4">
        <v>270.31</v>
      </c>
      <c r="DP95" s="4">
        <v>290.33</v>
      </c>
      <c r="DQ95" s="4">
        <v>180.21</v>
      </c>
      <c r="DR95" s="4">
        <v>110.12</v>
      </c>
      <c r="DS95" s="4">
        <v>280.32</v>
      </c>
      <c r="DT95" s="4">
        <v>220.25</v>
      </c>
      <c r="DU95" s="4">
        <v>220.25</v>
      </c>
      <c r="DV95" s="4">
        <v>260.3</v>
      </c>
      <c r="DW95" s="4">
        <v>250.28</v>
      </c>
      <c r="DX95" s="2">
        <v>615.71100000000001</v>
      </c>
      <c r="DY95" s="2">
        <v>20.615809673555901</v>
      </c>
      <c r="DZ95" s="2" t="s">
        <v>41</v>
      </c>
      <c r="EA95" s="7" t="b">
        <v>0</v>
      </c>
      <c r="EB95" s="2">
        <v>450.52</v>
      </c>
      <c r="EC95" s="2">
        <v>841</v>
      </c>
      <c r="ED95" s="2">
        <v>470.53</v>
      </c>
      <c r="EE95" s="2">
        <v>520.59</v>
      </c>
      <c r="EF95" s="2">
        <v>520.59</v>
      </c>
      <c r="EG95" s="2">
        <v>760.89</v>
      </c>
      <c r="EH95" s="2">
        <v>680.78</v>
      </c>
      <c r="EI95" s="2">
        <v>650.77</v>
      </c>
      <c r="EJ95" s="2">
        <v>650.75</v>
      </c>
      <c r="EK95" s="2">
        <v>610.69000000000005</v>
      </c>
      <c r="EL95" s="4">
        <v>612.70899999999995</v>
      </c>
      <c r="EM95" s="4">
        <v>14.158024351286601</v>
      </c>
      <c r="EN95" s="4" t="s">
        <v>41</v>
      </c>
      <c r="EO95" s="1" t="b">
        <v>0</v>
      </c>
      <c r="EP95" s="4">
        <v>790.93</v>
      </c>
      <c r="EQ95" s="4">
        <v>630.72</v>
      </c>
      <c r="ER95" s="4">
        <v>650.75</v>
      </c>
      <c r="ES95" s="4">
        <v>550.63</v>
      </c>
      <c r="ET95" s="4">
        <v>560.65</v>
      </c>
      <c r="EU95" s="4">
        <v>530.61</v>
      </c>
      <c r="EV95" s="4">
        <v>590.69000000000005</v>
      </c>
      <c r="EW95" s="4">
        <v>700.82</v>
      </c>
      <c r="EX95" s="4">
        <v>620.72</v>
      </c>
      <c r="EY95" s="4">
        <v>500.57</v>
      </c>
      <c r="EZ95" s="2">
        <v>59.067</v>
      </c>
      <c r="FA95" s="2">
        <v>71.669943585082905</v>
      </c>
      <c r="FB95" s="2" t="s">
        <v>41</v>
      </c>
      <c r="FC95" s="7" t="b">
        <v>0</v>
      </c>
      <c r="FD95" s="2">
        <v>60.07</v>
      </c>
      <c r="FE95" s="2">
        <v>70.08</v>
      </c>
      <c r="FF95" s="2">
        <v>30.03</v>
      </c>
      <c r="FG95" s="2">
        <v>10.01</v>
      </c>
      <c r="FH95" s="2">
        <v>40.04</v>
      </c>
      <c r="FI95" s="2">
        <v>80.09</v>
      </c>
      <c r="FJ95" s="2">
        <v>70.08</v>
      </c>
      <c r="FK95" s="2">
        <v>50.06</v>
      </c>
      <c r="FL95" s="2">
        <v>20.02</v>
      </c>
      <c r="FM95" s="2">
        <v>160.19</v>
      </c>
      <c r="FN95" s="4">
        <v>1.0009999999999999</v>
      </c>
      <c r="FO95" s="4">
        <v>316.22776601683802</v>
      </c>
      <c r="FP95" s="4" t="s">
        <v>41</v>
      </c>
      <c r="FQ95" s="1" t="b">
        <v>0</v>
      </c>
      <c r="FR95" s="4">
        <v>0</v>
      </c>
      <c r="FS95" s="4">
        <v>0</v>
      </c>
      <c r="FT95" s="4">
        <v>0</v>
      </c>
      <c r="FU95" s="4">
        <v>0</v>
      </c>
      <c r="FV95" s="4">
        <v>0</v>
      </c>
      <c r="FW95" s="4">
        <v>0</v>
      </c>
      <c r="FX95" s="4">
        <v>0</v>
      </c>
      <c r="FY95" s="4">
        <v>10.01</v>
      </c>
      <c r="FZ95" s="4">
        <v>0</v>
      </c>
      <c r="GA95" s="4">
        <v>0</v>
      </c>
      <c r="GB95" s="2">
        <v>501.577</v>
      </c>
      <c r="GC95" s="2">
        <v>19.156076571539501</v>
      </c>
      <c r="GD95" s="2" t="s">
        <v>41</v>
      </c>
      <c r="GE95" s="7" t="b">
        <v>0</v>
      </c>
      <c r="GF95" s="2">
        <v>600.69000000000005</v>
      </c>
      <c r="GG95" s="2">
        <v>520.6</v>
      </c>
      <c r="GH95" s="2">
        <v>590.69000000000005</v>
      </c>
      <c r="GI95" s="2">
        <v>650.75</v>
      </c>
      <c r="GJ95" s="2">
        <v>430.49</v>
      </c>
      <c r="GK95" s="2">
        <v>490.56</v>
      </c>
      <c r="GL95" s="2">
        <v>440.5</v>
      </c>
      <c r="GM95" s="2">
        <v>390.45</v>
      </c>
      <c r="GN95" s="2">
        <v>360.41</v>
      </c>
      <c r="GO95" s="2">
        <v>540.63</v>
      </c>
      <c r="GP95" s="4">
        <v>4.0039999999999996</v>
      </c>
      <c r="GQ95" s="4">
        <v>210.81851067789199</v>
      </c>
      <c r="GR95" s="4" t="s">
        <v>41</v>
      </c>
      <c r="GS95" s="1" t="b">
        <v>0</v>
      </c>
      <c r="GT95" s="4">
        <v>20.02</v>
      </c>
      <c r="GU95" s="4">
        <v>0</v>
      </c>
      <c r="GV95" s="4">
        <v>0</v>
      </c>
      <c r="GW95" s="4">
        <v>0</v>
      </c>
      <c r="GX95" s="4">
        <v>0</v>
      </c>
      <c r="GY95" s="4">
        <v>0</v>
      </c>
      <c r="GZ95" s="4">
        <v>0</v>
      </c>
      <c r="HA95" s="4">
        <v>0</v>
      </c>
      <c r="HB95" s="4">
        <v>20.02</v>
      </c>
      <c r="HC95" s="4">
        <v>0</v>
      </c>
      <c r="HD95" s="2">
        <v>234.267</v>
      </c>
      <c r="HE95" s="2">
        <v>19.963573247300499</v>
      </c>
      <c r="HF95" s="2">
        <v>1.60463700565549E-2</v>
      </c>
      <c r="HG95" s="7" t="b">
        <v>0</v>
      </c>
      <c r="HH95" s="2">
        <v>150.16999999999999</v>
      </c>
      <c r="HI95" s="7" t="b">
        <v>0</v>
      </c>
      <c r="HJ95" s="2">
        <v>300.35000000000002</v>
      </c>
      <c r="HK95" s="7" t="b">
        <v>0</v>
      </c>
      <c r="HL95" s="2">
        <v>200.22</v>
      </c>
      <c r="HM95" s="7" t="b">
        <v>0</v>
      </c>
      <c r="HN95" s="2">
        <v>220.25</v>
      </c>
      <c r="HO95" s="7" t="b">
        <v>0</v>
      </c>
      <c r="HP95" s="2">
        <v>240.28</v>
      </c>
      <c r="HQ95" s="7" t="b">
        <v>0</v>
      </c>
      <c r="HR95" s="2">
        <v>240.27</v>
      </c>
      <c r="HS95" s="7" t="b">
        <v>0</v>
      </c>
      <c r="HT95" s="2">
        <v>210.24</v>
      </c>
      <c r="HU95" s="7" t="b">
        <v>0</v>
      </c>
      <c r="HV95" s="2">
        <v>270.3</v>
      </c>
      <c r="HW95" s="7" t="b">
        <v>0</v>
      </c>
      <c r="HX95" s="2">
        <v>210.25</v>
      </c>
      <c r="HY95" s="7" t="b">
        <v>0</v>
      </c>
      <c r="HZ95" s="2">
        <v>300.33999999999997</v>
      </c>
      <c r="IA95" s="4">
        <v>165.18799999999999</v>
      </c>
      <c r="IB95" s="4">
        <v>23.427683099810402</v>
      </c>
      <c r="IC95" s="4">
        <v>1.27687209037337E-2</v>
      </c>
      <c r="ID95" s="1" t="b">
        <v>0</v>
      </c>
      <c r="IE95" s="4">
        <v>240.27</v>
      </c>
      <c r="IF95" s="1" t="b">
        <v>0</v>
      </c>
      <c r="IG95" s="4">
        <v>170.19</v>
      </c>
      <c r="IH95" s="1" t="b">
        <v>0</v>
      </c>
      <c r="II95" s="4">
        <v>120.14</v>
      </c>
      <c r="IJ95" s="1" t="b">
        <v>0</v>
      </c>
      <c r="IK95" s="4">
        <v>140.16999999999999</v>
      </c>
      <c r="IL95" s="1" t="b">
        <v>0</v>
      </c>
      <c r="IM95" s="4">
        <v>150.16999999999999</v>
      </c>
      <c r="IN95" s="1" t="b">
        <v>0</v>
      </c>
      <c r="IO95" s="4">
        <v>220.25</v>
      </c>
      <c r="IP95" s="1" t="b">
        <v>0</v>
      </c>
      <c r="IQ95" s="4">
        <v>180.2</v>
      </c>
      <c r="IR95" s="1" t="b">
        <v>0</v>
      </c>
      <c r="IS95" s="4">
        <v>130.15</v>
      </c>
      <c r="IT95" s="1" t="b">
        <v>0</v>
      </c>
      <c r="IU95" s="4">
        <v>150.16999999999999</v>
      </c>
      <c r="IV95" s="1" t="b">
        <v>0</v>
      </c>
      <c r="IW95" s="4">
        <v>150.16999999999999</v>
      </c>
      <c r="IX95" s="2">
        <v>10.01</v>
      </c>
      <c r="IY95" s="2">
        <v>81.649658092772597</v>
      </c>
      <c r="IZ95" s="2">
        <v>2.34043135973673E-3</v>
      </c>
      <c r="JA95" s="7" t="b">
        <v>0</v>
      </c>
      <c r="JB95" s="2">
        <v>0</v>
      </c>
      <c r="JC95" s="7" t="b">
        <v>0</v>
      </c>
      <c r="JD95" s="2">
        <v>10.01</v>
      </c>
      <c r="JE95" s="7" t="b">
        <v>0</v>
      </c>
      <c r="JF95" s="2">
        <v>20.02</v>
      </c>
      <c r="JG95" s="7" t="b">
        <v>0</v>
      </c>
      <c r="JH95" s="2">
        <v>10.01</v>
      </c>
      <c r="JI95" s="7" t="b">
        <v>0</v>
      </c>
      <c r="JJ95" s="2">
        <v>0</v>
      </c>
      <c r="JK95" s="7" t="b">
        <v>0</v>
      </c>
      <c r="JL95" s="2">
        <v>10.01</v>
      </c>
      <c r="JM95" s="7" t="b">
        <v>0</v>
      </c>
      <c r="JN95" s="2">
        <v>0</v>
      </c>
      <c r="JO95" s="7" t="b">
        <v>0</v>
      </c>
      <c r="JP95" s="2">
        <v>20.02</v>
      </c>
      <c r="JQ95" s="7" t="b">
        <v>0</v>
      </c>
      <c r="JR95" s="2">
        <v>10.01</v>
      </c>
      <c r="JS95" s="7" t="b">
        <v>0</v>
      </c>
      <c r="JT95" s="2">
        <v>20.02</v>
      </c>
      <c r="JU95" s="4">
        <v>4.0039999999999996</v>
      </c>
      <c r="JV95" s="4">
        <v>129.09944487358101</v>
      </c>
      <c r="JW95" s="4">
        <v>4.31418312267858E-3</v>
      </c>
      <c r="JX95" s="1" t="b">
        <v>0</v>
      </c>
      <c r="JY95" s="4">
        <v>10.01</v>
      </c>
      <c r="JZ95" s="1" t="b">
        <v>0</v>
      </c>
      <c r="KA95" s="4">
        <v>0</v>
      </c>
      <c r="KB95" s="1" t="b">
        <v>0</v>
      </c>
      <c r="KC95" s="4">
        <v>10.01</v>
      </c>
      <c r="KD95" s="1" t="b">
        <v>0</v>
      </c>
      <c r="KE95" s="4">
        <v>10.01</v>
      </c>
      <c r="KF95" s="1" t="b">
        <v>0</v>
      </c>
      <c r="KG95" s="4">
        <v>0</v>
      </c>
      <c r="KH95" s="1" t="b">
        <v>0</v>
      </c>
      <c r="KI95" s="4">
        <v>0</v>
      </c>
      <c r="KJ95" s="1" t="b">
        <v>0</v>
      </c>
      <c r="KK95" s="4">
        <v>0</v>
      </c>
      <c r="KL95" s="1" t="b">
        <v>0</v>
      </c>
      <c r="KM95" s="4">
        <v>10.01</v>
      </c>
      <c r="KN95" s="1" t="b">
        <v>0</v>
      </c>
      <c r="KO95" s="4">
        <v>0</v>
      </c>
      <c r="KP95" s="1" t="b">
        <v>0</v>
      </c>
      <c r="KQ95" s="4">
        <v>0</v>
      </c>
      <c r="KR95" s="2">
        <v>18.021000000000001</v>
      </c>
      <c r="KS95" s="2">
        <v>127.766145919642</v>
      </c>
      <c r="KT95" s="2">
        <v>2.5305660033750899E-3</v>
      </c>
      <c r="KU95" s="7" t="b">
        <v>0</v>
      </c>
      <c r="KV95" s="2">
        <v>0</v>
      </c>
      <c r="KW95" s="7" t="b">
        <v>0</v>
      </c>
      <c r="KX95" s="2">
        <v>10.01</v>
      </c>
      <c r="KY95" s="7" t="b">
        <v>0</v>
      </c>
      <c r="KZ95" s="2">
        <v>70.08</v>
      </c>
      <c r="LA95" s="7" t="b">
        <v>0</v>
      </c>
      <c r="LB95" s="2">
        <v>0</v>
      </c>
      <c r="LC95" s="7" t="b">
        <v>0</v>
      </c>
      <c r="LD95" s="2">
        <v>10.01</v>
      </c>
      <c r="LE95" s="7" t="b">
        <v>0</v>
      </c>
      <c r="LF95" s="2">
        <v>30.04</v>
      </c>
      <c r="LG95" s="7" t="b">
        <v>0</v>
      </c>
      <c r="LH95" s="2">
        <v>40.049999999999997</v>
      </c>
      <c r="LI95" s="7" t="b">
        <v>0</v>
      </c>
      <c r="LJ95" s="2">
        <v>20.02</v>
      </c>
      <c r="LK95" s="7" t="b">
        <v>0</v>
      </c>
      <c r="LL95" s="2">
        <v>0</v>
      </c>
      <c r="LM95" s="7" t="b">
        <v>0</v>
      </c>
      <c r="LN95" s="2">
        <v>0</v>
      </c>
      <c r="LO95" s="4">
        <v>5.0049999999999999</v>
      </c>
      <c r="LP95" s="4">
        <v>216.02468994692899</v>
      </c>
      <c r="LQ95" s="4">
        <v>3.2017309741103001E-3</v>
      </c>
      <c r="LR95" s="1" t="b">
        <v>0</v>
      </c>
      <c r="LS95" s="4">
        <v>0</v>
      </c>
      <c r="LT95" s="1" t="b">
        <v>0</v>
      </c>
      <c r="LU95" s="4">
        <v>0</v>
      </c>
      <c r="LV95" s="1" t="b">
        <v>0</v>
      </c>
      <c r="LW95" s="4">
        <v>0</v>
      </c>
      <c r="LX95" s="1" t="b">
        <v>0</v>
      </c>
      <c r="LY95" s="4">
        <v>0</v>
      </c>
      <c r="LZ95" s="1" t="b">
        <v>0</v>
      </c>
      <c r="MA95" s="4">
        <v>20.02</v>
      </c>
      <c r="MB95" s="1" t="b">
        <v>0</v>
      </c>
      <c r="MC95" s="4">
        <v>0</v>
      </c>
      <c r="MD95" s="1" t="b">
        <v>0</v>
      </c>
      <c r="ME95" s="4">
        <v>30.03</v>
      </c>
      <c r="MF95" s="1" t="b">
        <v>0</v>
      </c>
      <c r="MG95" s="4">
        <v>0</v>
      </c>
      <c r="MH95" s="1" t="b">
        <v>0</v>
      </c>
      <c r="MI95" s="4">
        <v>0</v>
      </c>
      <c r="MJ95" s="1" t="b">
        <v>0</v>
      </c>
      <c r="MK95" s="4">
        <v>0</v>
      </c>
    </row>
    <row r="97" spans="107:207" x14ac:dyDescent="0.25">
      <c r="DC97" t="s">
        <v>233</v>
      </c>
      <c r="DQ97" t="s">
        <v>238</v>
      </c>
      <c r="EE97" t="s">
        <v>239</v>
      </c>
      <c r="ES97" t="s">
        <v>240</v>
      </c>
      <c r="FG97" t="s">
        <v>241</v>
      </c>
      <c r="FU97" t="s">
        <v>242</v>
      </c>
      <c r="GI97" t="s">
        <v>243</v>
      </c>
      <c r="GW97" t="s">
        <v>244</v>
      </c>
    </row>
    <row r="98" spans="107:207" x14ac:dyDescent="0.25">
      <c r="DC98" t="s">
        <v>234</v>
      </c>
      <c r="DD98">
        <f>STDEV(CZ93:DI93)</f>
        <v>475.40398191783447</v>
      </c>
      <c r="DQ98" t="s">
        <v>234</v>
      </c>
      <c r="DR98">
        <f>STDEV(DN6:DW6)</f>
        <v>56.004367577696712</v>
      </c>
      <c r="EE98" t="s">
        <v>234</v>
      </c>
      <c r="EF98">
        <f>STDEV(EB6:EK6)</f>
        <v>137.04320521078174</v>
      </c>
      <c r="ES98" t="s">
        <v>234</v>
      </c>
      <c r="ET98">
        <f>STDEV(EP6:EY6)</f>
        <v>416.9274289849493</v>
      </c>
      <c r="FG98" t="s">
        <v>234</v>
      </c>
      <c r="FH98">
        <f>STDEV(FD6:FM6)</f>
        <v>95.561103483001332</v>
      </c>
      <c r="FU98" t="s">
        <v>234</v>
      </c>
      <c r="FV98">
        <f>STDEV(FR6:GA6)</f>
        <v>9.6705787486237504</v>
      </c>
      <c r="GI98" t="s">
        <v>234</v>
      </c>
      <c r="GJ98">
        <f>STDEV(GF6:GO6)</f>
        <v>241.40796407971112</v>
      </c>
      <c r="GW98" t="s">
        <v>234</v>
      </c>
      <c r="GX98">
        <f>STDEV(GT6:HC6)</f>
        <v>63.460197464412829</v>
      </c>
    </row>
    <row r="99" spans="107:207" x14ac:dyDescent="0.25">
      <c r="DD99" t="s">
        <v>170</v>
      </c>
      <c r="DE99" t="s">
        <v>237</v>
      </c>
      <c r="DR99" t="s">
        <v>170</v>
      </c>
      <c r="DS99" t="s">
        <v>237</v>
      </c>
      <c r="EF99" t="s">
        <v>170</v>
      </c>
      <c r="EG99" t="s">
        <v>237</v>
      </c>
      <c r="ET99" t="s">
        <v>170</v>
      </c>
      <c r="EU99" t="s">
        <v>237</v>
      </c>
      <c r="FH99" t="s">
        <v>170</v>
      </c>
      <c r="FI99" t="s">
        <v>237</v>
      </c>
      <c r="FV99" t="s">
        <v>170</v>
      </c>
      <c r="FW99" t="s">
        <v>237</v>
      </c>
      <c r="GJ99" t="s">
        <v>170</v>
      </c>
      <c r="GK99" t="s">
        <v>237</v>
      </c>
      <c r="GX99" t="s">
        <v>170</v>
      </c>
      <c r="GY99" t="s">
        <v>237</v>
      </c>
    </row>
    <row r="100" spans="107:207" x14ac:dyDescent="0.25">
      <c r="DC100" t="s">
        <v>235</v>
      </c>
      <c r="DD100">
        <f>DD98*3</f>
        <v>1426.2119457535034</v>
      </c>
      <c r="DE100">
        <f>DD100/21267</f>
        <v>6.7062206505548658E-2</v>
      </c>
      <c r="DQ100" t="s">
        <v>235</v>
      </c>
      <c r="DR100">
        <f>DR98*3</f>
        <v>168.01310273309014</v>
      </c>
      <c r="DS100">
        <f>DR100/95520</f>
        <v>1.7589311425156003E-3</v>
      </c>
      <c r="EE100" t="s">
        <v>235</v>
      </c>
      <c r="EF100">
        <f>EF98*3</f>
        <v>411.12961563234524</v>
      </c>
      <c r="EG100">
        <f>EF100/23258</f>
        <v>1.7676911842477654E-2</v>
      </c>
      <c r="ES100" t="s">
        <v>235</v>
      </c>
      <c r="ET100">
        <f>ET98*3</f>
        <v>1250.7822869548479</v>
      </c>
      <c r="EU100">
        <f>ET100/126649</f>
        <v>9.8759744408155447E-3</v>
      </c>
      <c r="FG100" t="s">
        <v>235</v>
      </c>
      <c r="FH100">
        <f>FH98*3</f>
        <v>286.68331044900401</v>
      </c>
      <c r="FI100">
        <f>FH100/139929</f>
        <v>2.0487769543768913E-3</v>
      </c>
      <c r="FU100" t="s">
        <v>235</v>
      </c>
      <c r="FV100">
        <f>FV98*3</f>
        <v>29.011736245871251</v>
      </c>
      <c r="FW100">
        <f>FV100/78048</f>
        <v>3.7171658781610359E-4</v>
      </c>
      <c r="GI100" t="s">
        <v>235</v>
      </c>
      <c r="GJ100">
        <f>GJ98*3</f>
        <v>724.22389223913342</v>
      </c>
      <c r="GK100">
        <f>GJ100/56780</f>
        <v>1.2754911804141131E-2</v>
      </c>
      <c r="GW100" t="s">
        <v>235</v>
      </c>
      <c r="GX100">
        <f>GX98*3</f>
        <v>190.38059239323849</v>
      </c>
      <c r="GY100">
        <f>GX100/106529</f>
        <v>1.787124561323569E-3</v>
      </c>
    </row>
    <row r="101" spans="107:207" x14ac:dyDescent="0.25">
      <c r="DC101" t="s">
        <v>236</v>
      </c>
      <c r="DD101">
        <f>DD98*10</f>
        <v>4754.0398191783443</v>
      </c>
      <c r="DE101">
        <f t="shared" ref="DE101" si="0">DD101/21267</f>
        <v>0.22354068835182886</v>
      </c>
      <c r="DQ101" t="s">
        <v>236</v>
      </c>
      <c r="DR101">
        <f>DR98*10</f>
        <v>560.04367577696712</v>
      </c>
      <c r="DS101">
        <f>DR101/95520</f>
        <v>5.8631038083853341E-3</v>
      </c>
      <c r="EE101" t="s">
        <v>236</v>
      </c>
      <c r="EF101">
        <f>EF98*10</f>
        <v>1370.4320521078173</v>
      </c>
      <c r="EG101">
        <f>EF101/23258</f>
        <v>5.8923039474925498E-2</v>
      </c>
      <c r="ES101" t="s">
        <v>236</v>
      </c>
      <c r="ET101">
        <f>ET98*10</f>
        <v>4169.2742898494926</v>
      </c>
      <c r="EU101">
        <f>ET101/126649</f>
        <v>3.2919914802718477E-2</v>
      </c>
      <c r="FG101" t="s">
        <v>236</v>
      </c>
      <c r="FH101">
        <f>FH98*10</f>
        <v>955.6110348300133</v>
      </c>
      <c r="FI101">
        <f>FH101/139929</f>
        <v>6.8292565145896371E-3</v>
      </c>
      <c r="FU101" t="s">
        <v>236</v>
      </c>
      <c r="FV101">
        <f>FV98*10</f>
        <v>96.705787486237512</v>
      </c>
      <c r="FW101">
        <f>FV101/78048</f>
        <v>1.2390552927203453E-3</v>
      </c>
      <c r="GI101" t="s">
        <v>236</v>
      </c>
      <c r="GJ101">
        <f>GJ98*10</f>
        <v>2414.0796407971111</v>
      </c>
      <c r="GK101">
        <f>GJ101/56780</f>
        <v>4.2516372680470434E-2</v>
      </c>
      <c r="GW101" t="s">
        <v>236</v>
      </c>
      <c r="GX101">
        <f>GX98*10</f>
        <v>634.60197464412829</v>
      </c>
      <c r="GY101">
        <f>GX101/106529</f>
        <v>5.9570818710785638E-3</v>
      </c>
    </row>
  </sheetData>
  <mergeCells count="37">
    <mergeCell ref="LO1:LQ1"/>
    <mergeCell ref="LR1:MK1"/>
    <mergeCell ref="JA1:JT1"/>
    <mergeCell ref="JU1:JW1"/>
    <mergeCell ref="JX1:KQ1"/>
    <mergeCell ref="KR1:KT1"/>
    <mergeCell ref="KU1:LN1"/>
    <mergeCell ref="HD1:HF1"/>
    <mergeCell ref="HG1:HZ1"/>
    <mergeCell ref="IA1:IC1"/>
    <mergeCell ref="ID1:IW1"/>
    <mergeCell ref="IX1:IZ1"/>
    <mergeCell ref="FQ1:GA1"/>
    <mergeCell ref="GB1:GD1"/>
    <mergeCell ref="GE1:GO1"/>
    <mergeCell ref="GP1:GR1"/>
    <mergeCell ref="GS1:HC1"/>
    <mergeCell ref="EL1:EN1"/>
    <mergeCell ref="EO1:EY1"/>
    <mergeCell ref="EZ1:FB1"/>
    <mergeCell ref="FC1:FM1"/>
    <mergeCell ref="FN1:FP1"/>
    <mergeCell ref="CY1:DI1"/>
    <mergeCell ref="DJ1:DL1"/>
    <mergeCell ref="DM1:DW1"/>
    <mergeCell ref="DX1:DZ1"/>
    <mergeCell ref="EA1:EK1"/>
    <mergeCell ref="BB1:BD1"/>
    <mergeCell ref="BE1:BX1"/>
    <mergeCell ref="BY1:CA1"/>
    <mergeCell ref="CB1:CU1"/>
    <mergeCell ref="CV1:CX1"/>
    <mergeCell ref="A1:G1"/>
    <mergeCell ref="H1:J1"/>
    <mergeCell ref="K1:AD1"/>
    <mergeCell ref="AE1:AG1"/>
    <mergeCell ref="AH1:BA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ValueList_Helper!$A$1:$A$20</xm:f>
          </x14:formula1>
          <xm:sqref>E3:E95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20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91</v>
      </c>
    </row>
    <row r="3" spans="1:1" x14ac:dyDescent="0.25">
      <c r="A3" t="s">
        <v>75</v>
      </c>
    </row>
    <row r="4" spans="1:1" x14ac:dyDescent="0.25">
      <c r="A4" t="s">
        <v>127</v>
      </c>
    </row>
    <row r="5" spans="1:1" x14ac:dyDescent="0.25">
      <c r="A5" t="s">
        <v>187</v>
      </c>
    </row>
    <row r="6" spans="1:1" x14ac:dyDescent="0.25">
      <c r="A6" t="s">
        <v>101</v>
      </c>
    </row>
    <row r="7" spans="1:1" x14ac:dyDescent="0.25">
      <c r="A7" t="s">
        <v>59</v>
      </c>
    </row>
    <row r="8" spans="1:1" x14ac:dyDescent="0.25">
      <c r="A8" t="s">
        <v>60</v>
      </c>
    </row>
    <row r="9" spans="1:1" x14ac:dyDescent="0.25">
      <c r="A9" t="s">
        <v>62</v>
      </c>
    </row>
    <row r="10" spans="1:1" x14ac:dyDescent="0.25">
      <c r="A10" t="s">
        <v>152</v>
      </c>
    </row>
    <row r="11" spans="1:1" x14ac:dyDescent="0.25">
      <c r="A11" t="s">
        <v>4</v>
      </c>
    </row>
    <row r="12" spans="1:1" x14ac:dyDescent="0.25">
      <c r="A12" t="s">
        <v>99</v>
      </c>
    </row>
    <row r="13" spans="1:1" x14ac:dyDescent="0.25">
      <c r="A13" t="s">
        <v>92</v>
      </c>
    </row>
    <row r="14" spans="1:1" x14ac:dyDescent="0.25">
      <c r="A14" t="s">
        <v>171</v>
      </c>
    </row>
    <row r="15" spans="1:1" x14ac:dyDescent="0.25">
      <c r="A15" t="s">
        <v>34</v>
      </c>
    </row>
    <row r="16" spans="1:1" x14ac:dyDescent="0.25">
      <c r="A16" t="s">
        <v>21</v>
      </c>
    </row>
    <row r="17" spans="1:1" x14ac:dyDescent="0.25">
      <c r="A17" t="s">
        <v>173</v>
      </c>
    </row>
    <row r="18" spans="1:1" x14ac:dyDescent="0.25">
      <c r="A18" t="s">
        <v>37</v>
      </c>
    </row>
    <row r="19" spans="1:1" x14ac:dyDescent="0.25">
      <c r="A19" t="s">
        <v>77</v>
      </c>
    </row>
    <row r="20" spans="1:1" x14ac:dyDescent="0.25">
      <c r="A20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2018-12-07T12:22:29Z</dcterms:created>
  <dcterms:modified xsi:type="dcterms:W3CDTF">2021-06-21T19:58:32Z</dcterms:modified>
</cp:coreProperties>
</file>